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SS-SRV\disk\_企画事業部　事業\＿＿★R3各種講座\NPOスキルアップ講座\当日資料\配付資料R3スキルアップ講座\"/>
    </mc:Choice>
  </mc:AlternateContent>
  <bookViews>
    <workbookView xWindow="0" yWindow="495" windowWidth="28800" windowHeight="16455" tabRatio="727" activeTab="4"/>
  </bookViews>
  <sheets>
    <sheet name="基礎データ" sheetId="9" r:id="rId1"/>
    <sheet name="R2活動計算書" sheetId="15" r:id="rId2"/>
    <sheet name="R2貸借対照表 " sheetId="23" r:id="rId3"/>
    <sheet name="R2財産目録 " sheetId="24" r:id="rId4"/>
    <sheet name="R2注記" sheetId="6" r:id="rId5"/>
  </sheets>
  <definedNames>
    <definedName name="_xlnm.Print_Area" localSheetId="1">'R2活動計算書'!$A$1:$Y$100</definedName>
    <definedName name="_xlnm.Print_Area" localSheetId="3">'R2財産目録 '!$A$2:$E$44</definedName>
    <definedName name="_xlnm.Print_Area" localSheetId="2">'R2貸借対照表 '!$A$1:$Y$40</definedName>
    <definedName name="_xlnm.Print_Area" localSheetId="0">基礎データ!$A$1:$T$13</definedName>
  </definedNames>
  <calcPr calcId="191029"/>
</workbook>
</file>

<file path=xl/calcChain.xml><?xml version="1.0" encoding="utf-8"?>
<calcChain xmlns="http://schemas.openxmlformats.org/spreadsheetml/2006/main">
  <c r="M10" i="23" l="1"/>
  <c r="M9" i="23"/>
  <c r="M8" i="23"/>
  <c r="M28" i="23"/>
  <c r="J47" i="6"/>
  <c r="C12" i="24"/>
  <c r="B21" i="24"/>
  <c r="C34" i="24"/>
  <c r="D39" i="24"/>
  <c r="M18" i="15"/>
  <c r="M19" i="15"/>
  <c r="M20" i="15"/>
  <c r="Q21" i="15"/>
  <c r="Q9" i="15"/>
  <c r="U25" i="15" s="1"/>
  <c r="U94" i="15" s="1"/>
  <c r="U96" i="15" s="1"/>
  <c r="U98" i="15" s="1"/>
  <c r="J39" i="6"/>
  <c r="M35" i="15"/>
  <c r="J40" i="6"/>
  <c r="L40" i="6"/>
  <c r="M36" i="15"/>
  <c r="J42" i="6"/>
  <c r="M38" i="15"/>
  <c r="J44" i="6"/>
  <c r="M40" i="15"/>
  <c r="J45" i="6"/>
  <c r="L45" i="6"/>
  <c r="M41" i="15"/>
  <c r="J49" i="6"/>
  <c r="M45" i="15"/>
  <c r="J51" i="6"/>
  <c r="M47" i="15"/>
  <c r="J60" i="6"/>
  <c r="M56" i="15"/>
  <c r="J53" i="6"/>
  <c r="L53" i="6"/>
  <c r="M49" i="15"/>
  <c r="J56" i="6"/>
  <c r="L56" i="6"/>
  <c r="M52" i="15"/>
  <c r="M43" i="15"/>
  <c r="J32" i="6"/>
  <c r="L32" i="6"/>
  <c r="J34" i="6"/>
  <c r="M72" i="15"/>
  <c r="M74" i="15"/>
  <c r="M75" i="15"/>
  <c r="M77" i="15"/>
  <c r="M78" i="15"/>
  <c r="M82" i="15"/>
  <c r="M84" i="15"/>
  <c r="M85" i="15"/>
  <c r="M25" i="23"/>
  <c r="Q30" i="23"/>
  <c r="U34" i="23"/>
  <c r="M26" i="23"/>
  <c r="M32" i="23"/>
  <c r="M27" i="23"/>
  <c r="M18" i="23"/>
  <c r="L88" i="6"/>
  <c r="C37" i="24"/>
  <c r="B18" i="24"/>
  <c r="C22" i="24"/>
  <c r="D24" i="24"/>
  <c r="D41" i="24"/>
  <c r="J23" i="6"/>
  <c r="L23" i="6"/>
  <c r="M11" i="15"/>
  <c r="Q13" i="15"/>
  <c r="L24" i="6"/>
  <c r="M15" i="15"/>
  <c r="Q16" i="15"/>
  <c r="M21" i="15"/>
  <c r="M23" i="15"/>
  <c r="Q24" i="15"/>
  <c r="M24" i="15"/>
  <c r="J31" i="6"/>
  <c r="J36" i="6"/>
  <c r="J35" i="6"/>
  <c r="L35" i="6"/>
  <c r="J38" i="6"/>
  <c r="M34" i="15"/>
  <c r="J41" i="6"/>
  <c r="M37" i="15"/>
  <c r="J43" i="6"/>
  <c r="L43" i="6"/>
  <c r="J46" i="6"/>
  <c r="M42" i="15"/>
  <c r="J48" i="6"/>
  <c r="L48" i="6"/>
  <c r="M44" i="15"/>
  <c r="J50" i="6"/>
  <c r="M46" i="15"/>
  <c r="J52" i="6"/>
  <c r="M48" i="15"/>
  <c r="J54" i="6"/>
  <c r="M50" i="15"/>
  <c r="J55" i="6"/>
  <c r="M51" i="15"/>
  <c r="J57" i="6"/>
  <c r="M53" i="15"/>
  <c r="J58" i="6"/>
  <c r="M54" i="15"/>
  <c r="J59" i="6"/>
  <c r="M55" i="15"/>
  <c r="M61" i="15"/>
  <c r="M66" i="15"/>
  <c r="M62" i="15"/>
  <c r="M63" i="15"/>
  <c r="M64" i="15"/>
  <c r="M65" i="15"/>
  <c r="M68" i="15"/>
  <c r="M69" i="15"/>
  <c r="M70" i="15"/>
  <c r="M71" i="15"/>
  <c r="M91" i="15"/>
  <c r="M73" i="15"/>
  <c r="M76" i="15"/>
  <c r="M79" i="15"/>
  <c r="M80" i="15"/>
  <c r="M81" i="15"/>
  <c r="M83" i="15"/>
  <c r="M86" i="15"/>
  <c r="M87" i="15"/>
  <c r="M88" i="15"/>
  <c r="M89" i="15"/>
  <c r="M90" i="15"/>
  <c r="N11" i="9"/>
  <c r="U97" i="15"/>
  <c r="Q33" i="23"/>
  <c r="M16" i="23"/>
  <c r="Q20" i="23"/>
  <c r="M19" i="23"/>
  <c r="J21" i="6"/>
  <c r="L21" i="6"/>
  <c r="L22" i="6"/>
  <c r="L28" i="6"/>
  <c r="L63" i="6"/>
  <c r="L25" i="6"/>
  <c r="J26" i="6"/>
  <c r="L26" i="6"/>
  <c r="L27" i="6"/>
  <c r="J61" i="6"/>
  <c r="K36" i="6"/>
  <c r="K62" i="6"/>
  <c r="K61" i="6"/>
  <c r="L38" i="6"/>
  <c r="L39" i="6"/>
  <c r="L41" i="6"/>
  <c r="L42" i="6"/>
  <c r="L44" i="6"/>
  <c r="L46" i="6"/>
  <c r="L47" i="6"/>
  <c r="L49" i="6"/>
  <c r="L50" i="6"/>
  <c r="L51" i="6"/>
  <c r="L52" i="6"/>
  <c r="L54" i="6"/>
  <c r="L55" i="6"/>
  <c r="L57" i="6"/>
  <c r="L58" i="6"/>
  <c r="L59" i="6"/>
  <c r="L60" i="6"/>
  <c r="F36" i="6"/>
  <c r="F62" i="6"/>
  <c r="F63" i="6"/>
  <c r="F61" i="6"/>
  <c r="F28" i="6"/>
  <c r="D61" i="6"/>
  <c r="J94" i="6"/>
  <c r="J95" i="6"/>
  <c r="J93" i="6"/>
  <c r="I95" i="6"/>
  <c r="H95" i="6"/>
  <c r="G95" i="6"/>
  <c r="Q36" i="23"/>
  <c r="U38" i="23"/>
  <c r="E1" i="23"/>
  <c r="M29" i="15"/>
  <c r="M30" i="15"/>
  <c r="J28" i="6"/>
  <c r="K28" i="6"/>
  <c r="K63" i="6"/>
  <c r="E1" i="15"/>
  <c r="F3" i="15"/>
  <c r="H3" i="15"/>
  <c r="I3" i="15"/>
  <c r="J3" i="15"/>
  <c r="K3" i="15"/>
  <c r="L3" i="15"/>
  <c r="M3" i="15"/>
  <c r="N3" i="15"/>
  <c r="P3" i="15"/>
  <c r="Q3" i="15"/>
  <c r="R3" i="15"/>
  <c r="S3" i="15"/>
  <c r="T3" i="15"/>
  <c r="J3" i="23"/>
  <c r="M3" i="23"/>
  <c r="O3" i="23"/>
  <c r="D28" i="6"/>
  <c r="E28" i="6"/>
  <c r="G28" i="6"/>
  <c r="H28" i="6"/>
  <c r="I28" i="6"/>
  <c r="L31" i="6"/>
  <c r="L33" i="6"/>
  <c r="L34" i="6"/>
  <c r="D36" i="6"/>
  <c r="D62" i="6"/>
  <c r="E36" i="6"/>
  <c r="G36" i="6"/>
  <c r="G62" i="6"/>
  <c r="H36" i="6"/>
  <c r="H62" i="6"/>
  <c r="H63" i="6"/>
  <c r="I36" i="6"/>
  <c r="E61" i="6"/>
  <c r="E62" i="6"/>
  <c r="E63" i="6"/>
  <c r="G61" i="6"/>
  <c r="H61" i="6"/>
  <c r="I61" i="6"/>
  <c r="I62" i="6"/>
  <c r="I63" i="6"/>
  <c r="J74" i="6"/>
  <c r="J75" i="6"/>
  <c r="G75" i="6"/>
  <c r="H75" i="6"/>
  <c r="I75" i="6"/>
  <c r="J84" i="6"/>
  <c r="J87" i="6"/>
  <c r="G88" i="6"/>
  <c r="H88" i="6"/>
  <c r="I88" i="6"/>
  <c r="J88" i="6"/>
  <c r="K88" i="6"/>
  <c r="D63" i="6"/>
  <c r="L36" i="6"/>
  <c r="J63" i="6"/>
  <c r="Q92" i="15"/>
  <c r="U39" i="23"/>
  <c r="G63" i="6"/>
  <c r="J62" i="6"/>
  <c r="L62" i="6"/>
  <c r="M32" i="15"/>
  <c r="L61" i="6"/>
  <c r="M39" i="15"/>
  <c r="M57" i="15"/>
  <c r="M31" i="15"/>
  <c r="Q58" i="15"/>
  <c r="U93" i="15"/>
  <c r="Q11" i="23"/>
  <c r="U22" i="23"/>
</calcChain>
</file>

<file path=xl/sharedStrings.xml><?xml version="1.0" encoding="utf-8"?>
<sst xmlns="http://schemas.openxmlformats.org/spreadsheetml/2006/main" count="372" uniqueCount="297">
  <si>
    <t>使途等が制約された寄付等の内訳は以下の通りです。</t>
    <rPh sb="13" eb="15">
      <t>ウチワケ</t>
    </rPh>
    <rPh sb="16" eb="18">
      <t>イカ</t>
    </rPh>
    <rPh sb="19" eb="20">
      <t>トオ</t>
    </rPh>
    <phoneticPr fontId="8"/>
  </si>
  <si>
    <t>賞与</t>
    <rPh sb="0" eb="2">
      <t>ショウヨ</t>
    </rPh>
    <phoneticPr fontId="5"/>
  </si>
  <si>
    <t>1.</t>
    <phoneticPr fontId="3"/>
  </si>
  <si>
    <t>　　</t>
    <phoneticPr fontId="3"/>
  </si>
  <si>
    <t>経常収益計</t>
    <phoneticPr fontId="3"/>
  </si>
  <si>
    <t>Ⅱ</t>
    <phoneticPr fontId="3"/>
  </si>
  <si>
    <t>　（1）人件費</t>
    <phoneticPr fontId="3"/>
  </si>
  <si>
    <t>賞与</t>
    <rPh sb="0" eb="2">
      <t>ショウヨ</t>
    </rPh>
    <phoneticPr fontId="3"/>
  </si>
  <si>
    <t>福利厚生費</t>
    <rPh sb="0" eb="2">
      <t>フクリ</t>
    </rPh>
    <rPh sb="2" eb="4">
      <t>コウセイ</t>
    </rPh>
    <rPh sb="4" eb="5">
      <t>ヒ</t>
    </rPh>
    <phoneticPr fontId="3"/>
  </si>
  <si>
    <t>　（2）その他経費</t>
    <phoneticPr fontId="3"/>
  </si>
  <si>
    <t>会議費</t>
    <rPh sb="0" eb="2">
      <t>カイギ</t>
    </rPh>
    <rPh sb="2" eb="3">
      <t>ヒ</t>
    </rPh>
    <phoneticPr fontId="3"/>
  </si>
  <si>
    <t>　１　流動資産</t>
    <rPh sb="3" eb="5">
      <t>リュウドウ</t>
    </rPh>
    <rPh sb="5" eb="7">
      <t>シサン</t>
    </rPh>
    <phoneticPr fontId="3"/>
  </si>
  <si>
    <t>　　　　　現金</t>
    <rPh sb="5" eb="7">
      <t>ゲンキン</t>
    </rPh>
    <phoneticPr fontId="3"/>
  </si>
  <si>
    <t>　　　　　　流動資産合計</t>
    <rPh sb="6" eb="8">
      <t>リュウドウ</t>
    </rPh>
    <rPh sb="8" eb="10">
      <t>シサン</t>
    </rPh>
    <rPh sb="10" eb="12">
      <t>ゴウケイ</t>
    </rPh>
    <phoneticPr fontId="3"/>
  </si>
  <si>
    <t>　２　固定資産</t>
    <rPh sb="3" eb="5">
      <t>コテイ</t>
    </rPh>
    <rPh sb="5" eb="7">
      <t>シサン</t>
    </rPh>
    <phoneticPr fontId="3"/>
  </si>
  <si>
    <t>　　　　有形固定資産</t>
    <rPh sb="4" eb="5">
      <t>ユウ</t>
    </rPh>
    <rPh sb="5" eb="6">
      <t>ムケイ</t>
    </rPh>
    <rPh sb="6" eb="8">
      <t>コテイ</t>
    </rPh>
    <rPh sb="8" eb="10">
      <t>シサン</t>
    </rPh>
    <phoneticPr fontId="3"/>
  </si>
  <si>
    <t>　　　　　　　有形固定資産合計</t>
    <rPh sb="7" eb="9">
      <t>ユウケイ</t>
    </rPh>
    <rPh sb="9" eb="11">
      <t>コテイ</t>
    </rPh>
    <rPh sb="11" eb="13">
      <t>シサン</t>
    </rPh>
    <rPh sb="13" eb="15">
      <t>ゴウケイ</t>
    </rPh>
    <phoneticPr fontId="3"/>
  </si>
  <si>
    <t>　　　　その他の固定資産</t>
    <rPh sb="6" eb="7">
      <t>タ</t>
    </rPh>
    <rPh sb="8" eb="10">
      <t>コテイ</t>
    </rPh>
    <rPh sb="10" eb="12">
      <t>シサン</t>
    </rPh>
    <phoneticPr fontId="3"/>
  </si>
  <si>
    <t>　　　　その他の固定資産合計</t>
    <rPh sb="6" eb="7">
      <t>タ</t>
    </rPh>
    <rPh sb="8" eb="10">
      <t>コテイ</t>
    </rPh>
    <rPh sb="10" eb="12">
      <t>シサン</t>
    </rPh>
    <rPh sb="12" eb="14">
      <t>ゴウケイ</t>
    </rPh>
    <phoneticPr fontId="3"/>
  </si>
  <si>
    <t>施設の提供等の物的サービスの受入れの状況はありません。</t>
    <rPh sb="18" eb="20">
      <t>ジョウキョウ</t>
    </rPh>
    <phoneticPr fontId="3"/>
  </si>
  <si>
    <t>活動の原価の算定にあたって必要なボランティアによる役務の提供の状況はありません。</t>
    <rPh sb="31" eb="33">
      <t>ジョウキョウ</t>
    </rPh>
    <phoneticPr fontId="8"/>
  </si>
  <si>
    <t>その他経費計</t>
    <rPh sb="2" eb="3">
      <t>タ</t>
    </rPh>
    <rPh sb="3" eb="5">
      <t>ケイヒ</t>
    </rPh>
    <rPh sb="5" eb="6">
      <t>ケイ</t>
    </rPh>
    <phoneticPr fontId="5"/>
  </si>
  <si>
    <t>(単位：円)</t>
    <rPh sb="1" eb="3">
      <t>タンイ</t>
    </rPh>
    <phoneticPr fontId="5"/>
  </si>
  <si>
    <t>科　　目</t>
  </si>
  <si>
    <t>金　　額</t>
  </si>
  <si>
    <t>　</t>
    <phoneticPr fontId="3"/>
  </si>
  <si>
    <t>年</t>
    <rPh sb="0" eb="1">
      <t>ネン</t>
    </rPh>
    <phoneticPr fontId="3"/>
  </si>
  <si>
    <t>月</t>
    <rPh sb="0" eb="1">
      <t>ガツ</t>
    </rPh>
    <phoneticPr fontId="3"/>
  </si>
  <si>
    <t>月</t>
    <rPh sb="0" eb="1">
      <t>ツキ</t>
    </rPh>
    <phoneticPr fontId="3"/>
  </si>
  <si>
    <t>事業年度：</t>
    <rPh sb="0" eb="4">
      <t>ジギョウネンド</t>
    </rPh>
    <phoneticPr fontId="3"/>
  </si>
  <si>
    <t>法 人 名：</t>
    <rPh sb="0" eb="1">
      <t>ホウ</t>
    </rPh>
    <rPh sb="2" eb="3">
      <t>ニン</t>
    </rPh>
    <rPh sb="4" eb="5">
      <t>メイ</t>
    </rPh>
    <phoneticPr fontId="3"/>
  </si>
  <si>
    <t>日</t>
    <rPh sb="0" eb="1">
      <t>ニチ</t>
    </rPh>
    <phoneticPr fontId="3"/>
  </si>
  <si>
    <t>～</t>
    <phoneticPr fontId="7"/>
  </si>
  <si>
    <t>◎下記の</t>
    <rPh sb="1" eb="3">
      <t>カキ</t>
    </rPh>
    <phoneticPr fontId="3"/>
  </si>
  <si>
    <t>事業費計</t>
    <phoneticPr fontId="5"/>
  </si>
  <si>
    <t> 　　</t>
    <phoneticPr fontId="5"/>
  </si>
  <si>
    <t>※</t>
    <phoneticPr fontId="7"/>
  </si>
  <si>
    <t> 　　　</t>
    <phoneticPr fontId="5"/>
  </si>
  <si>
    <t>受取利息</t>
    <phoneticPr fontId="5"/>
  </si>
  <si>
    <t>正会員受取会費</t>
    <rPh sb="0" eb="3">
      <t>セイカイイン</t>
    </rPh>
    <rPh sb="3" eb="5">
      <t>ウケトリ</t>
    </rPh>
    <phoneticPr fontId="5"/>
  </si>
  <si>
    <t>受取会費</t>
    <rPh sb="0" eb="2">
      <t>ウケトリ</t>
    </rPh>
    <phoneticPr fontId="5"/>
  </si>
  <si>
    <t>2.</t>
    <phoneticPr fontId="5"/>
  </si>
  <si>
    <t>3.</t>
    <phoneticPr fontId="5"/>
  </si>
  <si>
    <t>4.</t>
    <phoneticPr fontId="5"/>
  </si>
  <si>
    <t>受取寄付金</t>
    <rPh sb="0" eb="2">
      <t>ウケトリ</t>
    </rPh>
    <phoneticPr fontId="5"/>
  </si>
  <si>
    <t>事業費</t>
    <phoneticPr fontId="5"/>
  </si>
  <si>
    <t>管理費</t>
    <phoneticPr fontId="5"/>
  </si>
  <si>
    <t>管理費計</t>
    <rPh sb="0" eb="2">
      <t>カンリ</t>
    </rPh>
    <phoneticPr fontId="5"/>
  </si>
  <si>
    <t>　　経常収益計</t>
    <rPh sb="4" eb="6">
      <t>シュウエキ</t>
    </rPh>
    <phoneticPr fontId="5"/>
  </si>
  <si>
    <t>　　経常費用計</t>
    <rPh sb="4" eb="6">
      <t>ヒヨウ</t>
    </rPh>
    <phoneticPr fontId="5"/>
  </si>
  <si>
    <t>Ⅰ 経常収益</t>
    <rPh sb="4" eb="6">
      <t>シュウエキ</t>
    </rPh>
    <phoneticPr fontId="5"/>
  </si>
  <si>
    <t>Ⅱ 経常費用</t>
    <rPh sb="4" eb="6">
      <t>ヒヨウ</t>
    </rPh>
    <phoneticPr fontId="5"/>
  </si>
  <si>
    <t>金　　額</t>
    <phoneticPr fontId="3"/>
  </si>
  <si>
    <t>流動資産</t>
    <phoneticPr fontId="3"/>
  </si>
  <si>
    <t>1.</t>
    <phoneticPr fontId="3"/>
  </si>
  <si>
    <t>　　</t>
    <phoneticPr fontId="3"/>
  </si>
  <si>
    <t>経常費用計</t>
    <phoneticPr fontId="3"/>
  </si>
  <si>
    <t>当期経常増減額</t>
    <rPh sb="0" eb="2">
      <t>トウキ</t>
    </rPh>
    <rPh sb="2" eb="4">
      <t>ケイジョウ</t>
    </rPh>
    <rPh sb="4" eb="7">
      <t>ゾウゲンガク</t>
    </rPh>
    <phoneticPr fontId="3"/>
  </si>
  <si>
    <t>3．</t>
    <phoneticPr fontId="3"/>
  </si>
  <si>
    <t>施設の提供等の物的サービスの受入れの内訳</t>
    <rPh sb="0" eb="2">
      <t>シセツ</t>
    </rPh>
    <rPh sb="3" eb="6">
      <t>テイキョウナド</t>
    </rPh>
    <rPh sb="7" eb="9">
      <t>ブッテキ</t>
    </rPh>
    <rPh sb="14" eb="16">
      <t>ウケイ</t>
    </rPh>
    <rPh sb="18" eb="20">
      <t>ウチワケ</t>
    </rPh>
    <phoneticPr fontId="3"/>
  </si>
  <si>
    <t>未収金</t>
    <rPh sb="0" eb="3">
      <t>ミシュウキン</t>
    </rPh>
    <phoneticPr fontId="10"/>
  </si>
  <si>
    <t>（2）その他の固定資産</t>
    <rPh sb="5" eb="6">
      <t>タ</t>
    </rPh>
    <rPh sb="7" eb="9">
      <t>コテイ</t>
    </rPh>
    <rPh sb="9" eb="11">
      <t>シサン</t>
    </rPh>
    <phoneticPr fontId="3"/>
  </si>
  <si>
    <t>その他の固定資産計</t>
    <rPh sb="2" eb="3">
      <t>タ</t>
    </rPh>
    <rPh sb="4" eb="8">
      <t>コテイシサンケイ</t>
    </rPh>
    <rPh sb="8" eb="9">
      <t>ケイ</t>
    </rPh>
    <phoneticPr fontId="3"/>
  </si>
  <si>
    <t>減価償却累計額</t>
    <rPh sb="0" eb="7">
      <t>ゲンカショウキャクルイケイガク</t>
    </rPh>
    <phoneticPr fontId="3"/>
  </si>
  <si>
    <t>短期借入金</t>
    <rPh sb="0" eb="5">
      <t>タンキカリイレキン</t>
    </rPh>
    <phoneticPr fontId="5"/>
  </si>
  <si>
    <t>（単位：円）</t>
    <rPh sb="1" eb="3">
      <t>タンイ</t>
    </rPh>
    <rPh sb="4" eb="5">
      <t>エン</t>
    </rPh>
    <phoneticPr fontId="3"/>
  </si>
  <si>
    <t>科　目  ・　摘　要</t>
    <rPh sb="0" eb="1">
      <t>カ</t>
    </rPh>
    <rPh sb="2" eb="3">
      <t>メ</t>
    </rPh>
    <rPh sb="7" eb="8">
      <t>テキ</t>
    </rPh>
    <rPh sb="9" eb="10">
      <t>ヨウ</t>
    </rPh>
    <phoneticPr fontId="3"/>
  </si>
  <si>
    <t>金　　額</t>
    <rPh sb="0" eb="1">
      <t>キン</t>
    </rPh>
    <rPh sb="3" eb="4">
      <t>ガク</t>
    </rPh>
    <phoneticPr fontId="3"/>
  </si>
  <si>
    <t>Ⅰ　資産の部</t>
    <rPh sb="2" eb="4">
      <t>シサン</t>
    </rPh>
    <rPh sb="5" eb="6">
      <t>ブ</t>
    </rPh>
    <phoneticPr fontId="3"/>
  </si>
  <si>
    <t>内　　容</t>
    <rPh sb="0" eb="1">
      <t>ナイ</t>
    </rPh>
    <rPh sb="3" eb="4">
      <t>カタチ</t>
    </rPh>
    <phoneticPr fontId="8"/>
  </si>
  <si>
    <t>活動の原価の算定にあたって必要なボランティアによる役務の提供の内訳</t>
    <rPh sb="0" eb="2">
      <t>カツドウ</t>
    </rPh>
    <rPh sb="3" eb="5">
      <t>ゲンカ</t>
    </rPh>
    <rPh sb="6" eb="8">
      <t>サンテイ</t>
    </rPh>
    <rPh sb="13" eb="15">
      <t>ヒツヨウ</t>
    </rPh>
    <rPh sb="25" eb="27">
      <t>エキム</t>
    </rPh>
    <rPh sb="28" eb="30">
      <t>テイキョウ</t>
    </rPh>
    <rPh sb="31" eb="33">
      <t>ウチワケ</t>
    </rPh>
    <phoneticPr fontId="8"/>
  </si>
  <si>
    <t>使途等が制約された寄付等の内訳</t>
    <rPh sb="0" eb="2">
      <t>シト</t>
    </rPh>
    <rPh sb="2" eb="3">
      <t>ナド</t>
    </rPh>
    <rPh sb="4" eb="6">
      <t>セイヤク</t>
    </rPh>
    <rPh sb="9" eb="11">
      <t>キフ</t>
    </rPh>
    <rPh sb="11" eb="12">
      <t>ナド</t>
    </rPh>
    <rPh sb="13" eb="15">
      <t>ウチワケ</t>
    </rPh>
    <phoneticPr fontId="8"/>
  </si>
  <si>
    <t>当期減少額</t>
    <rPh sb="0" eb="2">
      <t>トウキ</t>
    </rPh>
    <rPh sb="2" eb="4">
      <t>ゲンショウ</t>
    </rPh>
    <rPh sb="4" eb="5">
      <t>ガク</t>
    </rPh>
    <phoneticPr fontId="5"/>
  </si>
  <si>
    <t>備　　　考</t>
    <rPh sb="0" eb="1">
      <t>ビ</t>
    </rPh>
    <rPh sb="4" eb="5">
      <t>コウ</t>
    </rPh>
    <phoneticPr fontId="5"/>
  </si>
  <si>
    <t>受取寄付金</t>
    <rPh sb="0" eb="2">
      <t>ウケトリ</t>
    </rPh>
    <rPh sb="2" eb="5">
      <t>キフキン</t>
    </rPh>
    <phoneticPr fontId="3"/>
  </si>
  <si>
    <t>　[その他の事業]</t>
    <rPh sb="4" eb="5">
      <t>タ</t>
    </rPh>
    <phoneticPr fontId="7"/>
  </si>
  <si>
    <t>[合　　計]</t>
    <rPh sb="1" eb="2">
      <t>ゴウ</t>
    </rPh>
    <rPh sb="4" eb="5">
      <t>ケイ</t>
    </rPh>
    <phoneticPr fontId="7"/>
  </si>
  <si>
    <t>　[特定非営利活動に係る事業]　</t>
    <phoneticPr fontId="7"/>
  </si>
  <si>
    <t>●</t>
    <phoneticPr fontId="7"/>
  </si>
  <si>
    <t>賛助会員受取会費</t>
    <rPh sb="0" eb="2">
      <t>サンジョ</t>
    </rPh>
    <rPh sb="2" eb="4">
      <t>カイイン</t>
    </rPh>
    <rPh sb="4" eb="6">
      <t>ウケトリ</t>
    </rPh>
    <phoneticPr fontId="5"/>
  </si>
  <si>
    <t>受取寄付金</t>
    <rPh sb="0" eb="2">
      <t>ウケトリ</t>
    </rPh>
    <rPh sb="2" eb="5">
      <t>キフキン</t>
    </rPh>
    <phoneticPr fontId="5"/>
  </si>
  <si>
    <t>事業収益</t>
    <rPh sb="0" eb="2">
      <t>ジギョウ</t>
    </rPh>
    <rPh sb="2" eb="4">
      <t>シュウエキ</t>
    </rPh>
    <phoneticPr fontId="5"/>
  </si>
  <si>
    <t>給料手当</t>
    <rPh sb="0" eb="2">
      <t>キュウリョウ</t>
    </rPh>
    <rPh sb="2" eb="4">
      <t>テア</t>
    </rPh>
    <phoneticPr fontId="5"/>
  </si>
  <si>
    <t>法定福利費</t>
    <rPh sb="0" eb="2">
      <t>ホウテイ</t>
    </rPh>
    <rPh sb="2" eb="4">
      <t>フクリ</t>
    </rPh>
    <rPh sb="4" eb="5">
      <t>ヒ</t>
    </rPh>
    <phoneticPr fontId="5"/>
  </si>
  <si>
    <t>　　　　　　固定資産合計</t>
    <rPh sb="6" eb="8">
      <t>コテイ</t>
    </rPh>
    <rPh sb="8" eb="10">
      <t>シサン</t>
    </rPh>
    <rPh sb="10" eb="12">
      <t>ゴウケイ</t>
    </rPh>
    <phoneticPr fontId="3"/>
  </si>
  <si>
    <t>　　　　　　資産合計</t>
    <rPh sb="6" eb="8">
      <t>シサン</t>
    </rPh>
    <rPh sb="8" eb="10">
      <t>ゴウケイ</t>
    </rPh>
    <phoneticPr fontId="3"/>
  </si>
  <si>
    <t>Ⅱ　負債の部</t>
    <rPh sb="2" eb="4">
      <t>フサイ</t>
    </rPh>
    <rPh sb="5" eb="6">
      <t>ブ</t>
    </rPh>
    <phoneticPr fontId="3"/>
  </si>
  <si>
    <t>　１　流動負債</t>
    <rPh sb="3" eb="5">
      <t>リュウドウ</t>
    </rPh>
    <rPh sb="5" eb="7">
      <t>フサイ</t>
    </rPh>
    <phoneticPr fontId="3"/>
  </si>
  <si>
    <t>　　　　　　流動負債合計</t>
    <rPh sb="6" eb="8">
      <t>リュウドウ</t>
    </rPh>
    <rPh sb="8" eb="10">
      <t>フサイ</t>
    </rPh>
    <rPh sb="10" eb="12">
      <t>ゴウケイ</t>
    </rPh>
    <phoneticPr fontId="3"/>
  </si>
  <si>
    <t>　２　固定負債</t>
    <rPh sb="3" eb="5">
      <t>コテイ</t>
    </rPh>
    <rPh sb="5" eb="7">
      <t>フサイ</t>
    </rPh>
    <phoneticPr fontId="3"/>
  </si>
  <si>
    <t>　　　　　　固定負債合計</t>
    <rPh sb="6" eb="8">
      <t>コテイ</t>
    </rPh>
    <rPh sb="8" eb="10">
      <t>フサイ</t>
    </rPh>
    <rPh sb="10" eb="12">
      <t>ゴウケイ</t>
    </rPh>
    <phoneticPr fontId="3"/>
  </si>
  <si>
    <t>　　　　　　負債合計</t>
    <rPh sb="6" eb="8">
      <t>フサイ</t>
    </rPh>
    <rPh sb="8" eb="10">
      <t>ゴウケイ</t>
    </rPh>
    <phoneticPr fontId="3"/>
  </si>
  <si>
    <t>　　　　　　　正味財産</t>
    <rPh sb="7" eb="9">
      <t>ショウミ</t>
    </rPh>
    <rPh sb="9" eb="11">
      <t>ザイサン</t>
    </rPh>
    <phoneticPr fontId="3"/>
  </si>
  <si>
    <t>役員及びその近親者との取引はありません。</t>
    <phoneticPr fontId="8"/>
  </si>
  <si>
    <t>科　　目</t>
    <phoneticPr fontId="3"/>
  </si>
  <si>
    <t>事業別損益の状況は以下の通りです。</t>
    <rPh sb="0" eb="2">
      <t>ジギョウ</t>
    </rPh>
    <rPh sb="2" eb="3">
      <t>ベツ</t>
    </rPh>
    <rPh sb="3" eb="5">
      <t>ソンエキ</t>
    </rPh>
    <rPh sb="6" eb="8">
      <t>ジョウキョウ</t>
    </rPh>
    <rPh sb="9" eb="11">
      <t>イカ</t>
    </rPh>
    <rPh sb="12" eb="13">
      <t>トオ</t>
    </rPh>
    <phoneticPr fontId="8"/>
  </si>
  <si>
    <t>什器備品</t>
    <rPh sb="0" eb="2">
      <t>ジュウキ</t>
    </rPh>
    <rPh sb="2" eb="4">
      <t>ビヒン</t>
    </rPh>
    <phoneticPr fontId="3"/>
  </si>
  <si>
    <t>有形固定資産</t>
    <rPh sb="0" eb="2">
      <t>ユウケイ</t>
    </rPh>
    <rPh sb="2" eb="4">
      <t>コテイ</t>
    </rPh>
    <rPh sb="4" eb="6">
      <t>シサン</t>
    </rPh>
    <phoneticPr fontId="8"/>
  </si>
  <si>
    <t>　</t>
    <phoneticPr fontId="8"/>
  </si>
  <si>
    <t>無形固定資産</t>
    <rPh sb="0" eb="2">
      <t>ムケイ</t>
    </rPh>
    <rPh sb="2" eb="4">
      <t>コテイ</t>
    </rPh>
    <rPh sb="4" eb="6">
      <t>シサン</t>
    </rPh>
    <phoneticPr fontId="8"/>
  </si>
  <si>
    <t>投資その他の資産</t>
    <rPh sb="0" eb="2">
      <t>トウシ</t>
    </rPh>
    <rPh sb="4" eb="5">
      <t>タ</t>
    </rPh>
    <rPh sb="6" eb="8">
      <t>シサン</t>
    </rPh>
    <phoneticPr fontId="8"/>
  </si>
  <si>
    <t>4．</t>
    <phoneticPr fontId="8"/>
  </si>
  <si>
    <t>借入金の増減内訳</t>
    <rPh sb="0" eb="2">
      <t>カリイレ</t>
    </rPh>
    <rPh sb="2" eb="3">
      <t>キン</t>
    </rPh>
    <rPh sb="4" eb="6">
      <t>ゾウゲン</t>
    </rPh>
    <rPh sb="6" eb="8">
      <t>ウチワケ</t>
    </rPh>
    <phoneticPr fontId="8"/>
  </si>
  <si>
    <t>期首残高</t>
    <rPh sb="0" eb="2">
      <t>キシュ</t>
    </rPh>
    <rPh sb="2" eb="4">
      <t>ザンダカ</t>
    </rPh>
    <phoneticPr fontId="5"/>
  </si>
  <si>
    <t>期末残高</t>
    <rPh sb="0" eb="2">
      <t>キマツ</t>
    </rPh>
    <rPh sb="2" eb="4">
      <t>ザンダカ</t>
    </rPh>
    <phoneticPr fontId="5"/>
  </si>
  <si>
    <t>資産受贈益</t>
    <rPh sb="0" eb="2">
      <t>シサン</t>
    </rPh>
    <rPh sb="2" eb="3">
      <t>ウ</t>
    </rPh>
    <rPh sb="4" eb="5">
      <t>エキ</t>
    </rPh>
    <phoneticPr fontId="5"/>
  </si>
  <si>
    <t>施設等受入評価益</t>
    <rPh sb="0" eb="3">
      <t>シセツナド</t>
    </rPh>
    <rPh sb="3" eb="5">
      <t>ウケイ</t>
    </rPh>
    <rPh sb="5" eb="8">
      <t>ヒョウカエキ</t>
    </rPh>
    <phoneticPr fontId="5"/>
  </si>
  <si>
    <t>財務諸表の注記</t>
  </si>
  <si>
    <t>　</t>
    <phoneticPr fontId="5"/>
  </si>
  <si>
    <t>重要な会計方針</t>
  </si>
  <si>
    <t>　　</t>
  </si>
  <si>
    <t>1.</t>
    <phoneticPr fontId="5"/>
  </si>
  <si>
    <t>その他収益</t>
    <rPh sb="2" eb="3">
      <t>タ</t>
    </rPh>
    <rPh sb="3" eb="5">
      <t>シュウエキ</t>
    </rPh>
    <phoneticPr fontId="5"/>
  </si>
  <si>
    <t>人件費計</t>
    <rPh sb="0" eb="3">
      <t>ジンケンヒ</t>
    </rPh>
    <rPh sb="3" eb="4">
      <t>ケイ</t>
    </rPh>
    <phoneticPr fontId="5"/>
  </si>
  <si>
    <t>前期繰越正味財産額：</t>
    <rPh sb="0" eb="2">
      <t>ゼンキ</t>
    </rPh>
    <rPh sb="2" eb="4">
      <t>クリコシ</t>
    </rPh>
    <rPh sb="4" eb="6">
      <t>ショウミ</t>
    </rPh>
    <rPh sb="6" eb="8">
      <t>ザイサン</t>
    </rPh>
    <rPh sb="8" eb="9">
      <t>ガク</t>
    </rPh>
    <phoneticPr fontId="3"/>
  </si>
  <si>
    <t>(単位：円)</t>
    <phoneticPr fontId="8"/>
  </si>
  <si>
    <t>科　　目</t>
    <phoneticPr fontId="8"/>
  </si>
  <si>
    <t>（1）人件費</t>
    <rPh sb="3" eb="6">
      <t>ジンケンヒ</t>
    </rPh>
    <phoneticPr fontId="5"/>
  </si>
  <si>
    <t>（2）その他経費</t>
    <rPh sb="5" eb="6">
      <t>タ</t>
    </rPh>
    <rPh sb="6" eb="8">
      <t>ケイヒ</t>
    </rPh>
    <phoneticPr fontId="5"/>
  </si>
  <si>
    <t>（1）有形固定資産</t>
    <rPh sb="3" eb="5">
      <t>ユウケイ</t>
    </rPh>
    <rPh sb="5" eb="7">
      <t>コテイ</t>
    </rPh>
    <rPh sb="7" eb="9">
      <t>シサン</t>
    </rPh>
    <phoneticPr fontId="3"/>
  </si>
  <si>
    <t>役員及びその近親者との取引の内容</t>
    <phoneticPr fontId="8"/>
  </si>
  <si>
    <t>5.</t>
    <phoneticPr fontId="5"/>
  </si>
  <si>
    <t>前期繰越正味財産</t>
    <phoneticPr fontId="5"/>
  </si>
  <si>
    <t>1．</t>
    <phoneticPr fontId="3"/>
  </si>
  <si>
    <t>当期正味財産増減額</t>
    <rPh sb="8" eb="9">
      <t>ガク</t>
    </rPh>
    <phoneticPr fontId="5"/>
  </si>
  <si>
    <t>有形固定資産計</t>
    <rPh sb="0" eb="2">
      <t>ユウケイ</t>
    </rPh>
    <rPh sb="2" eb="4">
      <t>コテイ</t>
    </rPh>
    <rPh sb="4" eb="6">
      <t>シサン</t>
    </rPh>
    <rPh sb="6" eb="7">
      <t>ケイ</t>
    </rPh>
    <phoneticPr fontId="3"/>
  </si>
  <si>
    <t>まで</t>
    <phoneticPr fontId="5"/>
  </si>
  <si>
    <t>Ⅰ 資産の部</t>
    <phoneticPr fontId="3"/>
  </si>
  <si>
    <t>流動資産合計</t>
    <phoneticPr fontId="3"/>
  </si>
  <si>
    <t>固定資産</t>
    <phoneticPr fontId="3"/>
  </si>
  <si>
    <t>固定資産合計</t>
    <phoneticPr fontId="3"/>
  </si>
  <si>
    <t>資産合計</t>
    <phoneticPr fontId="3"/>
  </si>
  <si>
    <t>Ⅱ 負債の部</t>
    <phoneticPr fontId="3"/>
  </si>
  <si>
    <t>流動負債</t>
    <phoneticPr fontId="3"/>
  </si>
  <si>
    <t>流動負債合計</t>
    <phoneticPr fontId="3"/>
  </si>
  <si>
    <t>固定負債</t>
    <phoneticPr fontId="3"/>
  </si>
  <si>
    <t>固定負債合計</t>
    <phoneticPr fontId="3"/>
  </si>
  <si>
    <t>負債合計</t>
    <phoneticPr fontId="3"/>
  </si>
  <si>
    <t>Ⅲ 正味財産の部</t>
    <phoneticPr fontId="3"/>
  </si>
  <si>
    <t>正味財産合計</t>
    <phoneticPr fontId="3"/>
  </si>
  <si>
    <t>負債及び正味財産合計</t>
    <phoneticPr fontId="3"/>
  </si>
  <si>
    <t>日現在</t>
    <rPh sb="0" eb="1">
      <t>ヒ</t>
    </rPh>
    <rPh sb="1" eb="3">
      <t>ゲンザイ</t>
    </rPh>
    <phoneticPr fontId="3"/>
  </si>
  <si>
    <t>役員報酬</t>
    <rPh sb="0" eb="2">
      <t>ヤクイン</t>
    </rPh>
    <rPh sb="2" eb="4">
      <t>ホウシュウ</t>
    </rPh>
    <phoneticPr fontId="5"/>
  </si>
  <si>
    <t>円</t>
    <rPh sb="0" eb="1">
      <t>エン</t>
    </rPh>
    <phoneticPr fontId="7"/>
  </si>
  <si>
    <t>事業別損益の状況</t>
    <rPh sb="0" eb="2">
      <t>ジギョウ</t>
    </rPh>
    <rPh sb="2" eb="3">
      <t>ベツ</t>
    </rPh>
    <rPh sb="3" eb="5">
      <t>ソンエキ</t>
    </rPh>
    <rPh sb="6" eb="8">
      <t>ジョウキョウ</t>
    </rPh>
    <phoneticPr fontId="8"/>
  </si>
  <si>
    <t>法人名：</t>
    <rPh sb="0" eb="2">
      <t>ホウジン</t>
    </rPh>
    <rPh sb="2" eb="3">
      <t>メイ</t>
    </rPh>
    <phoneticPr fontId="5"/>
  </si>
  <si>
    <t>【法人基礎データの入力】</t>
    <rPh sb="1" eb="3">
      <t>ホウジン</t>
    </rPh>
    <rPh sb="3" eb="5">
      <t>キソ</t>
    </rPh>
    <rPh sb="9" eb="11">
      <t>ニュウリョク</t>
    </rPh>
    <phoneticPr fontId="3"/>
  </si>
  <si>
    <t>受取助成金等</t>
    <rPh sb="0" eb="2">
      <t>ウケトリ</t>
    </rPh>
    <rPh sb="2" eb="5">
      <t>ジョセイキン</t>
    </rPh>
    <rPh sb="5" eb="6">
      <t>ナド</t>
    </rPh>
    <phoneticPr fontId="5"/>
  </si>
  <si>
    <t>受取民間助成金</t>
    <rPh sb="0" eb="2">
      <t>ウケトリ</t>
    </rPh>
    <rPh sb="2" eb="4">
      <t>ミンカン</t>
    </rPh>
    <rPh sb="4" eb="7">
      <t>ジョセイキン</t>
    </rPh>
    <phoneticPr fontId="5"/>
  </si>
  <si>
    <t>受取国庫補助金</t>
    <rPh sb="0" eb="2">
      <t>ウケトリ</t>
    </rPh>
    <rPh sb="2" eb="4">
      <t>コッコ</t>
    </rPh>
    <rPh sb="4" eb="7">
      <t>ホジョキン</t>
    </rPh>
    <phoneticPr fontId="5"/>
  </si>
  <si>
    <t>交際費</t>
    <rPh sb="0" eb="3">
      <t>コウサイヒ</t>
    </rPh>
    <phoneticPr fontId="5"/>
  </si>
  <si>
    <t>研修費</t>
    <rPh sb="0" eb="3">
      <t>ケンシュウヒ</t>
    </rPh>
    <phoneticPr fontId="5"/>
  </si>
  <si>
    <t>雑費</t>
    <rPh sb="0" eb="2">
      <t>ザッピ</t>
    </rPh>
    <phoneticPr fontId="5"/>
  </si>
  <si>
    <t>財務諸表の作成は、NPO法人会計基準（２０１０年７月２０日　２０１１年１１月２０日一部改正　ＮＰＯ法人会計基準協議会）によっています。</t>
    <phoneticPr fontId="3"/>
  </si>
  <si>
    <t>当期増加額</t>
    <rPh sb="0" eb="2">
      <t>トウキ</t>
    </rPh>
    <rPh sb="2" eb="4">
      <t>ゾウカ</t>
    </rPh>
    <rPh sb="4" eb="5">
      <t>ガク</t>
    </rPh>
    <phoneticPr fontId="5"/>
  </si>
  <si>
    <t>業務委託費</t>
    <rPh sb="0" eb="2">
      <t>ギョウム</t>
    </rPh>
    <rPh sb="2" eb="4">
      <t>イタク</t>
    </rPh>
    <rPh sb="4" eb="5">
      <t>ヒ</t>
    </rPh>
    <phoneticPr fontId="5"/>
  </si>
  <si>
    <t>未払金</t>
    <rPh sb="0" eb="1">
      <t>ミ</t>
    </rPh>
    <rPh sb="1" eb="2">
      <t>バラ</t>
    </rPh>
    <rPh sb="2" eb="3">
      <t>キン</t>
    </rPh>
    <phoneticPr fontId="5"/>
  </si>
  <si>
    <t>預り金</t>
    <rPh sb="0" eb="1">
      <t>アズカ</t>
    </rPh>
    <rPh sb="2" eb="3">
      <t>キン</t>
    </rPh>
    <phoneticPr fontId="5"/>
  </si>
  <si>
    <t>経常収益</t>
    <rPh sb="0" eb="2">
      <t>ケイジョウ</t>
    </rPh>
    <rPh sb="2" eb="4">
      <t>シュウエキ</t>
    </rPh>
    <phoneticPr fontId="3"/>
  </si>
  <si>
    <t>経常費用</t>
    <rPh sb="0" eb="2">
      <t>ケイジョウ</t>
    </rPh>
    <rPh sb="2" eb="4">
      <t>ヒヨウ</t>
    </rPh>
    <phoneticPr fontId="3"/>
  </si>
  <si>
    <t>(単位：円)</t>
    <phoneticPr fontId="8"/>
  </si>
  <si>
    <t>Ⅰ</t>
    <phoneticPr fontId="3"/>
  </si>
  <si>
    <t>固定資産の増減内訳</t>
    <rPh sb="0" eb="2">
      <t>コテイ</t>
    </rPh>
    <rPh sb="2" eb="4">
      <t>シサン</t>
    </rPh>
    <rPh sb="5" eb="7">
      <t>ゾウゲン</t>
    </rPh>
    <rPh sb="7" eb="9">
      <t>ウチワケ</t>
    </rPh>
    <phoneticPr fontId="8"/>
  </si>
  <si>
    <t>合　　計</t>
    <rPh sb="0" eb="1">
      <t>ゴウ</t>
    </rPh>
    <rPh sb="3" eb="4">
      <t>ケイ</t>
    </rPh>
    <phoneticPr fontId="8"/>
  </si>
  <si>
    <t>取得</t>
    <rPh sb="0" eb="2">
      <t>シュトク</t>
    </rPh>
    <phoneticPr fontId="5"/>
  </si>
  <si>
    <t>減少</t>
    <rPh sb="0" eb="2">
      <t>ゲンショウ</t>
    </rPh>
    <phoneticPr fontId="5"/>
  </si>
  <si>
    <t>期末取得価額</t>
    <rPh sb="0" eb="2">
      <t>キマツ</t>
    </rPh>
    <rPh sb="2" eb="4">
      <t>シュトク</t>
    </rPh>
    <rPh sb="4" eb="6">
      <t>カガク</t>
    </rPh>
    <phoneticPr fontId="5"/>
  </si>
  <si>
    <t>期首取得価額</t>
    <rPh sb="0" eb="2">
      <t>キシュ</t>
    </rPh>
    <rPh sb="2" eb="4">
      <t>シュトク</t>
    </rPh>
    <rPh sb="4" eb="6">
      <t>カガク</t>
    </rPh>
    <phoneticPr fontId="5"/>
  </si>
  <si>
    <t>減価償却累計額</t>
    <rPh sb="0" eb="2">
      <t>ゲンカ</t>
    </rPh>
    <rPh sb="2" eb="4">
      <t>ショウキャク</t>
    </rPh>
    <rPh sb="4" eb="7">
      <t>ルイケイガク</t>
    </rPh>
    <phoneticPr fontId="5"/>
  </si>
  <si>
    <t>固定資産の増減は以下の通りです。</t>
    <rPh sb="0" eb="2">
      <t>コテイ</t>
    </rPh>
    <rPh sb="2" eb="4">
      <t>シサン</t>
    </rPh>
    <rPh sb="5" eb="7">
      <t>ゾウゲン</t>
    </rPh>
    <rPh sb="8" eb="10">
      <t>イカ</t>
    </rPh>
    <rPh sb="11" eb="12">
      <t>トオ</t>
    </rPh>
    <phoneticPr fontId="8"/>
  </si>
  <si>
    <t>福利厚生費</t>
    <rPh sb="0" eb="2">
      <t>フクリ</t>
    </rPh>
    <rPh sb="2" eb="5">
      <t>コウセイヒ</t>
    </rPh>
    <phoneticPr fontId="5"/>
  </si>
  <si>
    <t>業務委託費</t>
    <rPh sb="0" eb="2">
      <t>ギョウム</t>
    </rPh>
    <rPh sb="2" eb="4">
      <t>イタク</t>
    </rPh>
    <rPh sb="4" eb="5">
      <t>ヒ</t>
    </rPh>
    <phoneticPr fontId="3"/>
  </si>
  <si>
    <t>印刷製本費</t>
    <rPh sb="0" eb="2">
      <t>インサツ</t>
    </rPh>
    <rPh sb="2" eb="4">
      <t>セイホン</t>
    </rPh>
    <rPh sb="4" eb="5">
      <t>ヒ</t>
    </rPh>
    <phoneticPr fontId="3"/>
  </si>
  <si>
    <t>旅費交通費</t>
    <rPh sb="2" eb="5">
      <t>コウツウヒ</t>
    </rPh>
    <phoneticPr fontId="3"/>
  </si>
  <si>
    <t>保険料</t>
    <rPh sb="0" eb="3">
      <t>ホケンリョウ</t>
    </rPh>
    <phoneticPr fontId="3"/>
  </si>
  <si>
    <t>諸謝金</t>
    <rPh sb="0" eb="1">
      <t>ショ</t>
    </rPh>
    <rPh sb="1" eb="3">
      <t>シャキン</t>
    </rPh>
    <phoneticPr fontId="3"/>
  </si>
  <si>
    <t>諸会費</t>
    <rPh sb="0" eb="1">
      <t>ショ</t>
    </rPh>
    <rPh sb="1" eb="3">
      <t>カイヒ</t>
    </rPh>
    <phoneticPr fontId="3"/>
  </si>
  <si>
    <t>交際費</t>
    <rPh sb="0" eb="3">
      <t>コウサイヒ</t>
    </rPh>
    <phoneticPr fontId="3"/>
  </si>
  <si>
    <t>研修費</t>
    <rPh sb="0" eb="3">
      <t>ケンシュウヒ</t>
    </rPh>
    <phoneticPr fontId="3"/>
  </si>
  <si>
    <t>雑費</t>
    <rPh sb="0" eb="1">
      <t>ザツ</t>
    </rPh>
    <rPh sb="1" eb="2">
      <t>ヒ</t>
    </rPh>
    <phoneticPr fontId="3"/>
  </si>
  <si>
    <t>事業部門計</t>
    <rPh sb="0" eb="2">
      <t>ジギョウ</t>
    </rPh>
    <rPh sb="2" eb="4">
      <t>ブモン</t>
    </rPh>
    <rPh sb="4" eb="5">
      <t>ケイ</t>
    </rPh>
    <phoneticPr fontId="3"/>
  </si>
  <si>
    <t>管理部門</t>
    <rPh sb="0" eb="2">
      <t>カンリ</t>
    </rPh>
    <rPh sb="2" eb="4">
      <t>ブモン</t>
    </rPh>
    <phoneticPr fontId="3"/>
  </si>
  <si>
    <t>合計</t>
    <rPh sb="0" eb="2">
      <t>ゴウケイ</t>
    </rPh>
    <phoneticPr fontId="3"/>
  </si>
  <si>
    <t>2.</t>
    <phoneticPr fontId="3"/>
  </si>
  <si>
    <t>受取助成金等</t>
    <rPh sb="0" eb="2">
      <t>ウケトリ</t>
    </rPh>
    <rPh sb="2" eb="5">
      <t>ジョセイキン</t>
    </rPh>
    <rPh sb="5" eb="6">
      <t>ナド</t>
    </rPh>
    <phoneticPr fontId="3"/>
  </si>
  <si>
    <t>事業収益</t>
    <rPh sb="0" eb="2">
      <t>ジギョウ</t>
    </rPh>
    <rPh sb="2" eb="4">
      <t>シュウエキ</t>
    </rPh>
    <phoneticPr fontId="3"/>
  </si>
  <si>
    <t>給料手当</t>
    <rPh sb="0" eb="2">
      <t>キュウリョウ</t>
    </rPh>
    <rPh sb="2" eb="4">
      <t>テア</t>
    </rPh>
    <phoneticPr fontId="3"/>
  </si>
  <si>
    <t>法定福利費</t>
    <rPh sb="0" eb="2">
      <t>ホウテイ</t>
    </rPh>
    <rPh sb="2" eb="4">
      <t>フクリ</t>
    </rPh>
    <rPh sb="4" eb="5">
      <t>ヒ</t>
    </rPh>
    <phoneticPr fontId="3"/>
  </si>
  <si>
    <t>2．</t>
    <phoneticPr fontId="3"/>
  </si>
  <si>
    <t>5．</t>
    <phoneticPr fontId="8"/>
  </si>
  <si>
    <t>6．</t>
    <phoneticPr fontId="8"/>
  </si>
  <si>
    <t>7．</t>
    <phoneticPr fontId="8"/>
  </si>
  <si>
    <t>8．</t>
    <phoneticPr fontId="3"/>
  </si>
  <si>
    <t>に「法人名」と「事業年度」と「前期繰越正味財産額」を入力してください。</t>
    <rPh sb="2" eb="4">
      <t>ホウジン</t>
    </rPh>
    <rPh sb="4" eb="5">
      <t>メイ</t>
    </rPh>
    <rPh sb="8" eb="10">
      <t>ジギョウ</t>
    </rPh>
    <rPh sb="10" eb="12">
      <t>ネンド</t>
    </rPh>
    <rPh sb="15" eb="17">
      <t>ゼンキ</t>
    </rPh>
    <rPh sb="17" eb="19">
      <t>クリコシ</t>
    </rPh>
    <rPh sb="19" eb="21">
      <t>ショウミ</t>
    </rPh>
    <rPh sb="21" eb="23">
      <t>ザイサン</t>
    </rPh>
    <rPh sb="23" eb="24">
      <t>ガク</t>
    </rPh>
    <rPh sb="26" eb="28">
      <t>ニュウリョク</t>
    </rPh>
    <phoneticPr fontId="3"/>
  </si>
  <si>
    <t>消費税等の会計処理は、税込経理方式によっています。</t>
    <rPh sb="3" eb="4">
      <t>ナド</t>
    </rPh>
    <rPh sb="5" eb="7">
      <t>カイケイ</t>
    </rPh>
    <rPh sb="7" eb="9">
      <t>ショリ</t>
    </rPh>
    <rPh sb="15" eb="17">
      <t>ホウシキ</t>
    </rPh>
    <phoneticPr fontId="8"/>
  </si>
  <si>
    <t>前期繰越正味財産額</t>
    <phoneticPr fontId="5"/>
  </si>
  <si>
    <t>次期繰越正味財産額</t>
    <phoneticPr fontId="5"/>
  </si>
  <si>
    <t>人件費計</t>
    <phoneticPr fontId="3"/>
  </si>
  <si>
    <t>その他経費計</t>
    <phoneticPr fontId="3"/>
  </si>
  <si>
    <t>役員報酬</t>
    <rPh sb="0" eb="2">
      <t>ヤクイン</t>
    </rPh>
    <rPh sb="2" eb="4">
      <t>ホウシュウ</t>
    </rPh>
    <phoneticPr fontId="3"/>
  </si>
  <si>
    <t>雑収益</t>
    <rPh sb="1" eb="3">
      <t>シュウエキ</t>
    </rPh>
    <phoneticPr fontId="5"/>
  </si>
  <si>
    <t>福利厚生費</t>
    <rPh sb="0" eb="2">
      <t>フクリ</t>
    </rPh>
    <rPh sb="2" eb="5">
      <t>コウセイヒ</t>
    </rPh>
    <rPh sb="4" eb="5">
      <t>ヒ</t>
    </rPh>
    <phoneticPr fontId="5"/>
  </si>
  <si>
    <t>会議費</t>
    <rPh sb="0" eb="3">
      <t>カイギヒ</t>
    </rPh>
    <phoneticPr fontId="5"/>
  </si>
  <si>
    <t>保険料</t>
    <rPh sb="0" eb="3">
      <t>ホケンリョウ</t>
    </rPh>
    <phoneticPr fontId="5"/>
  </si>
  <si>
    <t>修繕費</t>
    <rPh sb="0" eb="3">
      <t>シュウゼンヒ</t>
    </rPh>
    <phoneticPr fontId="5"/>
  </si>
  <si>
    <t>２．</t>
    <phoneticPr fontId="3"/>
  </si>
  <si>
    <t>受取会費（賛助会費）</t>
    <rPh sb="0" eb="2">
      <t>ウケトリ</t>
    </rPh>
    <rPh sb="2" eb="4">
      <t>カイヒ</t>
    </rPh>
    <rPh sb="5" eb="9">
      <t>サンジョカイヒ</t>
    </rPh>
    <phoneticPr fontId="3"/>
  </si>
  <si>
    <t>受取会費（正会員）</t>
    <rPh sb="0" eb="2">
      <t>ウケトリ</t>
    </rPh>
    <rPh sb="2" eb="4">
      <t>カイヒ</t>
    </rPh>
    <rPh sb="5" eb="8">
      <t>セイカイイン</t>
    </rPh>
    <phoneticPr fontId="3"/>
  </si>
  <si>
    <t>３.</t>
    <phoneticPr fontId="3"/>
  </si>
  <si>
    <t>４．</t>
    <phoneticPr fontId="3"/>
  </si>
  <si>
    <t>５．</t>
    <phoneticPr fontId="3"/>
  </si>
  <si>
    <t>６．</t>
    <phoneticPr fontId="3"/>
  </si>
  <si>
    <t>７．</t>
    <phoneticPr fontId="3"/>
  </si>
  <si>
    <t>その他収益（受取利息）</t>
    <rPh sb="2" eb="3">
      <t>タ</t>
    </rPh>
    <rPh sb="3" eb="5">
      <t>シュウエキ</t>
    </rPh>
    <rPh sb="6" eb="10">
      <t>ウケトリリソク</t>
    </rPh>
    <phoneticPr fontId="3"/>
  </si>
  <si>
    <t>その他収益（雑収益）</t>
    <rPh sb="2" eb="3">
      <t>タ</t>
    </rPh>
    <rPh sb="3" eb="5">
      <t>シュウエキ</t>
    </rPh>
    <rPh sb="6" eb="9">
      <t>ザツシュウエキ</t>
    </rPh>
    <phoneticPr fontId="3"/>
  </si>
  <si>
    <t>長期借入金</t>
    <rPh sb="0" eb="5">
      <t>チョウキカリイレキン</t>
    </rPh>
    <phoneticPr fontId="8"/>
  </si>
  <si>
    <t>出資金</t>
    <rPh sb="0" eb="3">
      <t>シュッシキン</t>
    </rPh>
    <phoneticPr fontId="10"/>
  </si>
  <si>
    <t>その他目的
達成に必要
な事業収益</t>
    <rPh sb="15" eb="17">
      <t>シュウエキ</t>
    </rPh>
    <phoneticPr fontId="5"/>
  </si>
  <si>
    <t>支払助成金</t>
    <rPh sb="0" eb="2">
      <t>シハラ</t>
    </rPh>
    <rPh sb="2" eb="5">
      <t>ジョセイキン</t>
    </rPh>
    <phoneticPr fontId="3"/>
  </si>
  <si>
    <t>支払助成金</t>
    <rPh sb="0" eb="2">
      <t>シハラ</t>
    </rPh>
    <rPh sb="2" eb="5">
      <t>ジョセイキン</t>
    </rPh>
    <phoneticPr fontId="5"/>
  </si>
  <si>
    <t>支払手数料</t>
    <rPh sb="0" eb="2">
      <t>シハラ</t>
    </rPh>
    <rPh sb="2" eb="5">
      <t>テスウリョウ</t>
    </rPh>
    <phoneticPr fontId="3"/>
  </si>
  <si>
    <t>支払手数料</t>
    <rPh sb="0" eb="2">
      <t>シハラ</t>
    </rPh>
    <rPh sb="2" eb="5">
      <t>テスウリョウ</t>
    </rPh>
    <phoneticPr fontId="5"/>
  </si>
  <si>
    <t>支払利息</t>
    <rPh sb="0" eb="2">
      <t>シハラ</t>
    </rPh>
    <rPh sb="2" eb="4">
      <t>リソク</t>
    </rPh>
    <phoneticPr fontId="5"/>
  </si>
  <si>
    <t>支払寄附金</t>
    <rPh sb="0" eb="2">
      <t>シハラ</t>
    </rPh>
    <rPh sb="2" eb="5">
      <t>キフキン</t>
    </rPh>
    <phoneticPr fontId="5"/>
  </si>
  <si>
    <t>車両費</t>
    <rPh sb="0" eb="3">
      <t>シャリョウヒ</t>
    </rPh>
    <phoneticPr fontId="3"/>
  </si>
  <si>
    <t>通信運搬費</t>
    <rPh sb="0" eb="5">
      <t>ツウシンウンパンヒ</t>
    </rPh>
    <phoneticPr fontId="3"/>
  </si>
  <si>
    <t>消耗品費</t>
    <rPh sb="0" eb="4">
      <t>ショウモウヒンヒ</t>
    </rPh>
    <phoneticPr fontId="3"/>
  </si>
  <si>
    <t>修繕費</t>
    <rPh sb="0" eb="3">
      <t>シュウゼンヒ</t>
    </rPh>
    <phoneticPr fontId="3"/>
  </si>
  <si>
    <t>水道光熱費</t>
    <rPh sb="0" eb="5">
      <t>スイドウコウネツヒ</t>
    </rPh>
    <phoneticPr fontId="3"/>
  </si>
  <si>
    <t>地代家賃</t>
    <rPh sb="0" eb="4">
      <t>チダイヤチン</t>
    </rPh>
    <phoneticPr fontId="3"/>
  </si>
  <si>
    <t>賃借料</t>
    <rPh sb="0" eb="3">
      <t>チンシャクリョウ</t>
    </rPh>
    <phoneticPr fontId="3"/>
  </si>
  <si>
    <t>減価償却費</t>
    <rPh sb="0" eb="5">
      <t>ゲンカショウキャクヒ</t>
    </rPh>
    <phoneticPr fontId="3"/>
  </si>
  <si>
    <t>租税公課</t>
    <rPh sb="0" eb="4">
      <t>ソゼイコウカ</t>
    </rPh>
    <phoneticPr fontId="3"/>
  </si>
  <si>
    <t>支払寄附金</t>
    <rPh sb="0" eb="5">
      <t>シハライキフキン</t>
    </rPh>
    <phoneticPr fontId="3"/>
  </si>
  <si>
    <t>支払利息</t>
    <rPh sb="0" eb="4">
      <t>シハライリソク</t>
    </rPh>
    <phoneticPr fontId="3"/>
  </si>
  <si>
    <t>諸謝金</t>
    <rPh sb="0" eb="3">
      <t>ショシャキン</t>
    </rPh>
    <phoneticPr fontId="5"/>
  </si>
  <si>
    <t>印刷製本費</t>
    <rPh sb="0" eb="5">
      <t>インサツセイホンヒ</t>
    </rPh>
    <phoneticPr fontId="5"/>
  </si>
  <si>
    <t>旅費交通費</t>
    <rPh sb="0" eb="5">
      <t>リョヒコウツウヒ</t>
    </rPh>
    <phoneticPr fontId="5"/>
  </si>
  <si>
    <t>車両費</t>
    <rPh sb="0" eb="3">
      <t>シャリョウヒ</t>
    </rPh>
    <phoneticPr fontId="5"/>
  </si>
  <si>
    <t>通信運搬費</t>
    <rPh sb="0" eb="5">
      <t>ツウシンウンパンヒ</t>
    </rPh>
    <phoneticPr fontId="5"/>
  </si>
  <si>
    <t>消耗品</t>
    <rPh sb="0" eb="3">
      <t>ショウモウヒン</t>
    </rPh>
    <phoneticPr fontId="5"/>
  </si>
  <si>
    <t>水道光熱費</t>
    <rPh sb="0" eb="5">
      <t>スイドウコウネツヒ</t>
    </rPh>
    <phoneticPr fontId="5"/>
  </si>
  <si>
    <t>地代家賃</t>
    <rPh sb="0" eb="4">
      <t>チダイヤチン</t>
    </rPh>
    <phoneticPr fontId="5"/>
  </si>
  <si>
    <t>賃借料</t>
    <rPh sb="0" eb="3">
      <t>チンシャクリョウ</t>
    </rPh>
    <phoneticPr fontId="5"/>
  </si>
  <si>
    <t>減価償却費</t>
    <rPh sb="0" eb="5">
      <t>ゲンカショウキャクヒ</t>
    </rPh>
    <phoneticPr fontId="5"/>
  </si>
  <si>
    <t>諸会費</t>
    <rPh sb="0" eb="3">
      <t>ショカイヒ</t>
    </rPh>
    <phoneticPr fontId="5"/>
  </si>
  <si>
    <t>租税公課</t>
    <rPh sb="0" eb="4">
      <t>ソゼイコウカ</t>
    </rPh>
    <phoneticPr fontId="5"/>
  </si>
  <si>
    <t>　　　　　未払消費税等</t>
    <rPh sb="5" eb="7">
      <t>ミハライ</t>
    </rPh>
    <rPh sb="7" eb="10">
      <t>ショウヒゼイ</t>
    </rPh>
    <rPh sb="10" eb="11">
      <t>トウ</t>
    </rPh>
    <phoneticPr fontId="25"/>
  </si>
  <si>
    <t>　　　　　未払法人税等</t>
    <rPh sb="5" eb="7">
      <t>ミハライ</t>
    </rPh>
    <rPh sb="7" eb="10">
      <t>ホウジンゼイ</t>
    </rPh>
    <rPh sb="10" eb="11">
      <t>トウ</t>
    </rPh>
    <phoneticPr fontId="25"/>
  </si>
  <si>
    <t>未払消費税等</t>
    <rPh sb="0" eb="2">
      <t>ミハライ</t>
    </rPh>
    <rPh sb="2" eb="5">
      <t>ショウヒゼイ</t>
    </rPh>
    <rPh sb="5" eb="6">
      <t>トウ</t>
    </rPh>
    <phoneticPr fontId="5"/>
  </si>
  <si>
    <t>未払法人税等</t>
    <rPh sb="0" eb="2">
      <t>ミハライ</t>
    </rPh>
    <rPh sb="2" eb="5">
      <t>ホウジンゼイ</t>
    </rPh>
    <rPh sb="5" eb="6">
      <t>トウ</t>
    </rPh>
    <phoneticPr fontId="5"/>
  </si>
  <si>
    <t>正味財産増減額</t>
    <phoneticPr fontId="5"/>
  </si>
  <si>
    <t>法人税、住民税及び事業税</t>
    <rPh sb="0" eb="2">
      <t>ホウジン</t>
    </rPh>
    <rPh sb="2" eb="3">
      <t>ゼイ</t>
    </rPh>
    <rPh sb="4" eb="7">
      <t>ジュウミンゼイ</t>
    </rPh>
    <rPh sb="7" eb="8">
      <t>オヨ</t>
    </rPh>
    <rPh sb="9" eb="12">
      <t>ジギョウゼイ</t>
    </rPh>
    <phoneticPr fontId="5"/>
  </si>
  <si>
    <t>税引前当期正味財産増減額</t>
    <rPh sb="0" eb="2">
      <t>ゼイビキ</t>
    </rPh>
    <rPh sb="2" eb="3">
      <t>マエ</t>
    </rPh>
    <phoneticPr fontId="5"/>
  </si>
  <si>
    <t>普通預金</t>
    <rPh sb="0" eb="4">
      <t>フツウヨキン</t>
    </rPh>
    <phoneticPr fontId="10"/>
  </si>
  <si>
    <t>　　　　　什器備品減価償却累計額</t>
    <rPh sb="5" eb="7">
      <t>ジュウキ</t>
    </rPh>
    <rPh sb="7" eb="9">
      <t>ビヒン</t>
    </rPh>
    <rPh sb="9" eb="13">
      <t>ゲンカショウキャク</t>
    </rPh>
    <rPh sb="13" eb="15">
      <t>ルイケイ</t>
    </rPh>
    <rPh sb="15" eb="16">
      <t>ガク</t>
    </rPh>
    <phoneticPr fontId="3"/>
  </si>
  <si>
    <t>現金</t>
    <phoneticPr fontId="5"/>
  </si>
  <si>
    <t>期末帳簿価額</t>
    <rPh sb="0" eb="2">
      <t>キマツ</t>
    </rPh>
    <rPh sb="2" eb="4">
      <t>チョウボ</t>
    </rPh>
    <rPh sb="4" eb="6">
      <t>カガク</t>
    </rPh>
    <phoneticPr fontId="3"/>
  </si>
  <si>
    <t>　　　　　未払金　　　</t>
    <rPh sb="5" eb="7">
      <t>ミハラ</t>
    </rPh>
    <rPh sb="7" eb="8">
      <t>キン</t>
    </rPh>
    <phoneticPr fontId="3"/>
  </si>
  <si>
    <t xml:space="preserve">                           その他</t>
    <rPh sb="29" eb="30">
      <t>タ</t>
    </rPh>
    <phoneticPr fontId="25"/>
  </si>
  <si>
    <t>　　　　　未収金　　　　県委託金</t>
    <rPh sb="5" eb="8">
      <t>ミシュウキン</t>
    </rPh>
    <rPh sb="13" eb="16">
      <t>イタクキン</t>
    </rPh>
    <phoneticPr fontId="3"/>
  </si>
  <si>
    <t xml:space="preserve">                           業務委託費</t>
    <rPh sb="27" eb="32">
      <t>ギョウムイタクヒ</t>
    </rPh>
    <phoneticPr fontId="25"/>
  </si>
  <si>
    <t>　　　　　預り金       源泉税</t>
    <rPh sb="5" eb="6">
      <t>アズ</t>
    </rPh>
    <rPh sb="7" eb="8">
      <t>キン</t>
    </rPh>
    <rPh sb="15" eb="18">
      <t>ゲンセンゼイ</t>
    </rPh>
    <phoneticPr fontId="3"/>
  </si>
  <si>
    <t>（１）固定資産の減価償却の方法</t>
    <phoneticPr fontId="8"/>
  </si>
  <si>
    <t>（２）施設の提供等の物的サービスを受けた場合の会計処理</t>
    <rPh sb="3" eb="5">
      <t>シセツ</t>
    </rPh>
    <rPh sb="6" eb="9">
      <t>テイキョウナド</t>
    </rPh>
    <rPh sb="10" eb="12">
      <t>ブッテキ</t>
    </rPh>
    <rPh sb="17" eb="18">
      <t>ウ</t>
    </rPh>
    <rPh sb="20" eb="22">
      <t>バアイ</t>
    </rPh>
    <rPh sb="23" eb="25">
      <t>カイケイ</t>
    </rPh>
    <rPh sb="25" eb="27">
      <t>ショリ</t>
    </rPh>
    <phoneticPr fontId="8"/>
  </si>
  <si>
    <t>（３）ボランティアによる役務の提供</t>
    <rPh sb="12" eb="14">
      <t>エキム</t>
    </rPh>
    <rPh sb="15" eb="17">
      <t>テイキョウ</t>
    </rPh>
    <phoneticPr fontId="8"/>
  </si>
  <si>
    <t>（４）消費税等の会計処理</t>
    <phoneticPr fontId="8"/>
  </si>
  <si>
    <t>　有形固定資産は、法人税法の規定に基づいて定率法で償却をしています。</t>
    <phoneticPr fontId="8"/>
  </si>
  <si>
    <t>　無形固定資産は、法人税法の規定に基づいて定額法で償却をしています。</t>
    <rPh sb="1" eb="3">
      <t>ムケイ</t>
    </rPh>
    <phoneticPr fontId="8"/>
  </si>
  <si>
    <t>　施設の提供等の物的サービスを受入れは、活動計算書に計上しています。また計上額の算定方法は「３．施設の提供等の物的サービスの受入の内訳」に記載しています。</t>
    <rPh sb="1" eb="3">
      <t>シセツ</t>
    </rPh>
    <rPh sb="4" eb="7">
      <t>テイキョウナド</t>
    </rPh>
    <rPh sb="8" eb="10">
      <t>ブッテキ</t>
    </rPh>
    <rPh sb="15" eb="17">
      <t>ウケイ</t>
    </rPh>
    <rPh sb="20" eb="22">
      <t>カツドウ</t>
    </rPh>
    <rPh sb="22" eb="25">
      <t>ケイサンショ</t>
    </rPh>
    <rPh sb="26" eb="28">
      <t>ケイジョウ</t>
    </rPh>
    <rPh sb="36" eb="38">
      <t>ケイジョウ</t>
    </rPh>
    <rPh sb="38" eb="39">
      <t>ガク</t>
    </rPh>
    <rPh sb="40" eb="42">
      <t>サンテイ</t>
    </rPh>
    <rPh sb="42" eb="44">
      <t>ホウホウ</t>
    </rPh>
    <rPh sb="48" eb="50">
      <t>シセツ</t>
    </rPh>
    <rPh sb="51" eb="54">
      <t>テイキョウナド</t>
    </rPh>
    <rPh sb="55" eb="57">
      <t>ブッテキ</t>
    </rPh>
    <rPh sb="62" eb="64">
      <t>ウケイ</t>
    </rPh>
    <rPh sb="65" eb="67">
      <t>ウチワケ</t>
    </rPh>
    <rPh sb="69" eb="71">
      <t>キサイ</t>
    </rPh>
    <phoneticPr fontId="8"/>
  </si>
  <si>
    <t>　ボランティアによる役務の提供は、「４．活動の原価の算定にあたって必要なボランティアによる役務の提供の内訳」として注記しています。</t>
    <rPh sb="10" eb="12">
      <t>エキム</t>
    </rPh>
    <rPh sb="13" eb="15">
      <t>テイキョウ</t>
    </rPh>
    <rPh sb="20" eb="22">
      <t>カツドウ</t>
    </rPh>
    <rPh sb="23" eb="25">
      <t>ゲンカ</t>
    </rPh>
    <rPh sb="26" eb="28">
      <t>サンテイ</t>
    </rPh>
    <rPh sb="33" eb="35">
      <t>ヒツヨウ</t>
    </rPh>
    <rPh sb="45" eb="47">
      <t>エキム</t>
    </rPh>
    <rPh sb="48" eb="50">
      <t>テイキョウ</t>
    </rPh>
    <rPh sb="51" eb="53">
      <t>ウチワケ</t>
    </rPh>
    <rPh sb="57" eb="59">
      <t>チュウキ</t>
    </rPh>
    <phoneticPr fontId="8"/>
  </si>
  <si>
    <t>講座事業</t>
    <rPh sb="0" eb="4">
      <t>コウザジギョウ</t>
    </rPh>
    <phoneticPr fontId="3"/>
  </si>
  <si>
    <t>A事業</t>
    <rPh sb="1" eb="3">
      <t>ジギョウ</t>
    </rPh>
    <phoneticPr fontId="3"/>
  </si>
  <si>
    <t>B事業</t>
    <rPh sb="1" eb="3">
      <t>ジギョウ</t>
    </rPh>
    <phoneticPr fontId="3"/>
  </si>
  <si>
    <t>C事業</t>
    <rPh sb="1" eb="3">
      <t>ジギョウ</t>
    </rPh>
    <phoneticPr fontId="3"/>
  </si>
  <si>
    <t>D事業</t>
    <rPh sb="1" eb="3">
      <t>ジギョウ</t>
    </rPh>
    <phoneticPr fontId="3"/>
  </si>
  <si>
    <t>飲食事業</t>
    <rPh sb="0" eb="4">
      <t>インショクジギョウ</t>
    </rPh>
    <phoneticPr fontId="3"/>
  </si>
  <si>
    <t>青少年事業</t>
    <rPh sb="0" eb="5">
      <t>セイショウネンジギョウ</t>
    </rPh>
    <phoneticPr fontId="3"/>
  </si>
  <si>
    <t>講師
派遣事業</t>
    <rPh sb="0" eb="2">
      <t>コウシ</t>
    </rPh>
    <rPh sb="3" eb="5">
      <t>ハケン</t>
    </rPh>
    <rPh sb="5" eb="7">
      <t>ジギョウ</t>
    </rPh>
    <phoneticPr fontId="3"/>
  </si>
  <si>
    <t>その他目的達成に必要な事業</t>
    <rPh sb="2" eb="3">
      <t>タ</t>
    </rPh>
    <rPh sb="3" eb="5">
      <t>モクテキ</t>
    </rPh>
    <rPh sb="5" eb="7">
      <t>タッセイ</t>
    </rPh>
    <rPh sb="8" eb="10">
      <t>ヒツヨウ</t>
    </rPh>
    <rPh sb="11" eb="13">
      <t>ジギョウ</t>
    </rPh>
    <phoneticPr fontId="3"/>
  </si>
  <si>
    <t>講座事業収益</t>
    <rPh sb="0" eb="4">
      <t>コウザジギョウ</t>
    </rPh>
    <rPh sb="4" eb="6">
      <t>シュウエキ</t>
    </rPh>
    <phoneticPr fontId="5"/>
  </si>
  <si>
    <t>飲食事業収益</t>
    <rPh sb="0" eb="6">
      <t>インショクジギョウシュウエキ</t>
    </rPh>
    <phoneticPr fontId="5"/>
  </si>
  <si>
    <t>青少年事業収益</t>
    <rPh sb="5" eb="7">
      <t>シュウエキ</t>
    </rPh>
    <phoneticPr fontId="5"/>
  </si>
  <si>
    <t>長期借入金（えんじん信用金庫）</t>
    <rPh sb="0" eb="5">
      <t>チョウキカリイレキン</t>
    </rPh>
    <rPh sb="10" eb="14">
      <t>エンシュウシンヨウキンコ</t>
    </rPh>
    <phoneticPr fontId="3"/>
  </si>
  <si>
    <t>出資金（えんじん信用金庫）</t>
    <rPh sb="0" eb="3">
      <t>シュッシキン</t>
    </rPh>
    <rPh sb="8" eb="12">
      <t>エンシュウシンヨウキンコ</t>
    </rPh>
    <phoneticPr fontId="3"/>
  </si>
  <si>
    <t>法人名：　NPO法人　市民協働法人</t>
    <rPh sb="0" eb="2">
      <t>ホウジン</t>
    </rPh>
    <rPh sb="2" eb="3">
      <t>メイ</t>
    </rPh>
    <rPh sb="11" eb="15">
      <t>シミンキョウドウ</t>
    </rPh>
    <rPh sb="15" eb="17">
      <t>ホウジン</t>
    </rPh>
    <phoneticPr fontId="3"/>
  </si>
  <si>
    <r>
      <t>　　　　　普通預金</t>
    </r>
    <r>
      <rPr>
        <sz val="10"/>
        <rFont val="ＭＳ Ｐ明朝"/>
        <family val="1"/>
        <charset val="128"/>
      </rPr>
      <t>(えんじん銀行協働支店　口座№３８＊＊＊＊）</t>
    </r>
    <rPh sb="16" eb="18">
      <t>キョウドウ</t>
    </rPh>
    <phoneticPr fontId="3"/>
  </si>
  <si>
    <t>　　　　　什器備品</t>
    <rPh sb="5" eb="7">
      <t>ジュウキ</t>
    </rPh>
    <rPh sb="7" eb="9">
      <t>ビヒン</t>
    </rPh>
    <phoneticPr fontId="3"/>
  </si>
  <si>
    <t>　　　　　長期借入金　</t>
    <rPh sb="5" eb="10">
      <t>チョウキカリイレキン</t>
    </rPh>
    <phoneticPr fontId="25"/>
  </si>
  <si>
    <t>NPO法人　市民協働</t>
    <rPh sb="3" eb="5">
      <t>ホウジン</t>
    </rPh>
    <rPh sb="6" eb="10">
      <t>シミンキョウドホウジン</t>
    </rPh>
    <phoneticPr fontId="7"/>
  </si>
  <si>
    <t xml:space="preserve">  ※西暦で入力・表示したい場合は、「2011」年等と入力し、年号を付けて入力・表示したい場合は、「令和2」年等と入力してください。</t>
    <rPh sb="50" eb="52">
      <t xml:space="preserve">レイワ </t>
    </rPh>
    <phoneticPr fontId="7"/>
  </si>
  <si>
    <t>２０２０（令和２）年度第２期　活動計算書</t>
    <rPh sb="5" eb="7">
      <t xml:space="preserve">レイワ </t>
    </rPh>
    <rPh sb="9" eb="11">
      <t>ネンド</t>
    </rPh>
    <rPh sb="11" eb="12">
      <t>ダイ</t>
    </rPh>
    <rPh sb="13" eb="14">
      <t>キ</t>
    </rPh>
    <rPh sb="15" eb="17">
      <t>カツドウ</t>
    </rPh>
    <phoneticPr fontId="5"/>
  </si>
  <si>
    <t>２０２０（令和２）年度　第２期　貸借対照表</t>
    <rPh sb="0" eb="2">
      <t>ヘイセイ</t>
    </rPh>
    <rPh sb="4" eb="6">
      <t>ネンド</t>
    </rPh>
    <rPh sb="7" eb="8">
      <t>ダイ</t>
    </rPh>
    <rPh sb="9" eb="10">
      <t>キ</t>
    </rPh>
    <phoneticPr fontId="5"/>
  </si>
  <si>
    <t>２０２０（令和２）年度　第２期　　財産目録</t>
    <rPh sb="7" eb="8">
      <t>ダイ</t>
    </rPh>
    <rPh sb="9" eb="10">
      <t>キ</t>
    </rPh>
    <rPh sb="12" eb="14">
      <t>ザイサン</t>
    </rPh>
    <rPh sb="14" eb="16">
      <t>モクロク</t>
    </rPh>
    <phoneticPr fontId="3"/>
  </si>
  <si>
    <t>2021年3月3１日現在</t>
    <rPh sb="4" eb="5">
      <t>ネン</t>
    </rPh>
    <rPh sb="6" eb="7">
      <t>ガツ</t>
    </rPh>
    <rPh sb="9" eb="10">
      <t>ニチ</t>
    </rPh>
    <rPh sb="10" eb="12">
      <t>ゲンザイ</t>
    </rPh>
    <phoneticPr fontId="3"/>
  </si>
  <si>
    <r>
      <t>　　　　　普通預金</t>
    </r>
    <r>
      <rPr>
        <sz val="10"/>
        <rFont val="ＭＳ Ｐ明朝"/>
        <family val="1"/>
        <charset val="128"/>
      </rPr>
      <t>(はまじん信用金庫本店営業部　口座№１２＊＊＊＊)</t>
    </r>
    <phoneticPr fontId="3"/>
  </si>
  <si>
    <t>　　　　　　　出資金（はまじん信用金庫）</t>
    <rPh sb="7" eb="10">
      <t>シュッシキン</t>
    </rPh>
    <rPh sb="15" eb="19">
      <t>エンシュウシンヨウキンコ</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</si>
</sst>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quot;△ &quot;#,##0"/>
    <numFmt numFmtId="177" formatCode="#,##0_ "/>
  </numFmts>
  <fonts count="35" x14ac:knownFonts="1">
    <font>
      <sz val="11"/>
      <color theme="1"/>
      <name val="ＭＳ Ｐゴシック"/>
      <family val="2"/>
      <charset val="128"/>
      <scheme val="minor"/>
    </font>
    <font>
      <sz val="11"/>
      <color indexed="8"/>
      <name val="ＭＳ Ｐゴシック"/>
      <charset val="128"/>
    </font>
    <font>
      <sz val="11"/>
      <color indexed="8"/>
      <name val="ＭＳ Ｐゴシック"/>
      <family val="2"/>
      <charset val="128"/>
    </font>
    <font>
      <sz val="6"/>
      <name val="ＭＳ Ｐゴシック"/>
      <family val="2"/>
      <charset val="128"/>
    </font>
    <font>
      <sz val="11"/>
      <name val="ＭＳ Ｐ明朝"/>
      <family val="1"/>
      <charset val="128"/>
    </font>
    <font>
      <sz val="6"/>
      <name val="ＭＳ Ｐゴシック"/>
      <family val="2"/>
      <charset val="128"/>
    </font>
    <font>
      <sz val="10"/>
      <name val="ＭＳ Ｐ明朝"/>
      <family val="1"/>
      <charset val="128"/>
    </font>
    <font>
      <sz val="6"/>
      <name val="ＭＳ Ｐゴシック"/>
      <family val="2"/>
      <charset val="128"/>
    </font>
    <font>
      <sz val="6"/>
      <name val="ＭＳ Ｐゴシック"/>
      <family val="2"/>
      <charset val="128"/>
    </font>
    <font>
      <b/>
      <sz val="10"/>
      <name val="ＭＳ Ｐ明朝"/>
      <family val="1"/>
      <charset val="128"/>
    </font>
    <font>
      <sz val="6"/>
      <name val="ＭＳ Ｐゴシック"/>
      <family val="2"/>
      <charset val="128"/>
    </font>
    <font>
      <sz val="6"/>
      <name val="ＭＳ Ｐゴシック"/>
      <family val="2"/>
      <charset val="128"/>
    </font>
    <font>
      <sz val="9"/>
      <name val="ＭＳ Ｐ明朝"/>
      <family val="1"/>
      <charset val="128"/>
    </font>
    <font>
      <sz val="11"/>
      <color indexed="8"/>
      <name val="ＭＳ Ｐゴシック"/>
      <family val="2"/>
      <charset val="128"/>
    </font>
    <font>
      <sz val="8"/>
      <color indexed="8"/>
      <name val="ＭＳ Ｐゴシック"/>
      <family val="2"/>
      <charset val="128"/>
    </font>
    <font>
      <b/>
      <sz val="12"/>
      <color indexed="8"/>
      <name val="ＭＳ Ｐゴシック"/>
      <family val="2"/>
      <charset val="128"/>
    </font>
    <font>
      <b/>
      <sz val="11"/>
      <name val="ＭＳ Ｐゴシック"/>
      <family val="2"/>
      <charset val="128"/>
    </font>
    <font>
      <sz val="11"/>
      <name val="ＭＳ Ｐゴシック"/>
      <family val="2"/>
      <charset val="128"/>
    </font>
    <font>
      <b/>
      <sz val="12"/>
      <name val="ＭＳ Ｐゴシック"/>
      <family val="2"/>
      <charset val="128"/>
    </font>
    <font>
      <sz val="9"/>
      <color indexed="8"/>
      <name val="ＭＳ Ｐゴシック"/>
      <family val="2"/>
      <charset val="128"/>
    </font>
    <font>
      <sz val="10"/>
      <color indexed="8"/>
      <name val="ＭＳ Ｐゴシック"/>
      <family val="2"/>
      <charset val="128"/>
    </font>
    <font>
      <sz val="12"/>
      <name val="ＭＳ ゴシック"/>
      <family val="2"/>
      <charset val="128"/>
    </font>
    <font>
      <sz val="12"/>
      <name val="ＭＳ Ｐゴシック"/>
      <family val="2"/>
      <charset val="128"/>
    </font>
    <font>
      <sz val="12"/>
      <name val="ＭＳ Ｐ明朝"/>
      <family val="1"/>
      <charset val="128"/>
    </font>
    <font>
      <b/>
      <u/>
      <sz val="16"/>
      <name val="ＭＳ Ｐ明朝"/>
      <family val="1"/>
      <charset val="128"/>
    </font>
    <font>
      <sz val="6"/>
      <name val="ＭＳ Ｐゴシック"/>
      <family val="2"/>
      <charset val="128"/>
    </font>
    <font>
      <b/>
      <sz val="16"/>
      <name val="ＭＳ Ｐ明朝"/>
      <family val="1"/>
      <charset val="128"/>
    </font>
    <font>
      <sz val="16"/>
      <name val="ＭＳ Ｐ明朝"/>
      <family val="1"/>
      <charset val="128"/>
    </font>
    <font>
      <b/>
      <sz val="12"/>
      <name val="ＭＳ Ｐ明朝"/>
      <family val="1"/>
      <charset val="128"/>
    </font>
    <font>
      <b/>
      <sz val="11"/>
      <name val="ＭＳ Ｐ明朝"/>
      <family val="1"/>
      <charset val="128"/>
    </font>
    <font>
      <b/>
      <sz val="10"/>
      <name val="ＭＳ 明朝"/>
      <family val="1"/>
      <charset val="128"/>
    </font>
    <font>
      <b/>
      <u/>
      <sz val="12"/>
      <name val="ＭＳ Ｐ明朝"/>
      <family val="1"/>
      <charset val="128"/>
    </font>
    <font>
      <u/>
      <sz val="12"/>
      <name val="ＭＳ Ｐ明朝"/>
      <family val="1"/>
      <charset val="128"/>
    </font>
    <font>
      <sz val="11"/>
      <name val="ＭＳ Ｐゴシック"/>
      <family val="2"/>
      <charset val="128"/>
      <scheme val="minor"/>
    </font>
    <font>
      <sz val="12"/>
      <name val="ＭＳ Ｐゴシック"/>
      <family val="2"/>
      <charset val="128"/>
      <scheme val="minor"/>
    </font>
  </fonts>
  <fills count="13">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9"/>
        <bgColor indexed="8"/>
      </patternFill>
    </fill>
    <fill>
      <patternFill patternType="solid">
        <fgColor indexed="22"/>
        <bgColor indexed="8"/>
      </patternFill>
    </fill>
    <fill>
      <patternFill patternType="solid">
        <fgColor indexed="43"/>
        <bgColor indexed="42"/>
      </patternFill>
    </fill>
    <fill>
      <patternFill patternType="solid">
        <fgColor indexed="9"/>
        <bgColor indexed="26"/>
      </patternFill>
    </fill>
    <fill>
      <patternFill patternType="solid">
        <fgColor indexed="55"/>
        <bgColor indexed="42"/>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theme="0" tint="-0.34998626667073579"/>
        <bgColor indexed="64"/>
      </patternFill>
    </fill>
  </fills>
  <borders count="181">
    <border>
      <left/>
      <right/>
      <top/>
      <bottom/>
      <diagonal/>
    </border>
    <border>
      <left/>
      <right style="double">
        <color indexed="64"/>
      </right>
      <top/>
      <bottom/>
      <diagonal/>
    </border>
    <border>
      <left style="thin">
        <color indexed="64"/>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right/>
      <top/>
      <bottom style="thin">
        <color indexed="9"/>
      </bottom>
      <diagonal/>
    </border>
    <border>
      <left style="thin">
        <color indexed="9"/>
      </left>
      <right/>
      <top/>
      <bottom style="thin">
        <color indexed="9"/>
      </bottom>
      <diagonal/>
    </border>
    <border>
      <left style="thin">
        <color indexed="9"/>
      </left>
      <right style="thin">
        <color indexed="9"/>
      </right>
      <top/>
      <bottom/>
      <diagonal/>
    </border>
    <border>
      <left style="thin">
        <color indexed="9"/>
      </left>
      <right style="thin">
        <color indexed="9"/>
      </right>
      <top/>
      <bottom style="thin">
        <color indexed="9"/>
      </bottom>
      <diagonal/>
    </border>
    <border>
      <left/>
      <right style="thin">
        <color indexed="9"/>
      </right>
      <top style="thin">
        <color indexed="9"/>
      </top>
      <bottom style="thin">
        <color indexed="9"/>
      </bottom>
      <diagonal/>
    </border>
    <border>
      <left style="thin">
        <color indexed="8"/>
      </left>
      <right style="thin">
        <color indexed="9"/>
      </right>
      <top style="thin">
        <color indexed="9"/>
      </top>
      <bottom style="thin">
        <color indexed="9"/>
      </bottom>
      <diagonal/>
    </border>
    <border>
      <left/>
      <right/>
      <top style="thin">
        <color indexed="9"/>
      </top>
      <bottom style="thin">
        <color indexed="9"/>
      </bottom>
      <diagonal/>
    </border>
    <border>
      <left style="thin">
        <color indexed="8"/>
      </left>
      <right/>
      <top/>
      <bottom style="thin">
        <color indexed="9"/>
      </bottom>
      <diagonal/>
    </border>
    <border>
      <left/>
      <right style="thin">
        <color indexed="8"/>
      </right>
      <top/>
      <bottom style="thin">
        <color indexed="9"/>
      </bottom>
      <diagonal/>
    </border>
    <border>
      <left style="thin">
        <color indexed="9"/>
      </left>
      <right/>
      <top style="thin">
        <color indexed="9"/>
      </top>
      <bottom/>
      <diagonal/>
    </border>
    <border>
      <left style="thin">
        <color indexed="9"/>
      </left>
      <right style="thin">
        <color indexed="9"/>
      </right>
      <top style="thin">
        <color indexed="9"/>
      </top>
      <bottom style="thin">
        <color indexed="9"/>
      </bottom>
      <diagonal/>
    </border>
    <border>
      <left style="thin">
        <color indexed="9"/>
      </left>
      <right/>
      <top/>
      <bottom/>
      <diagonal/>
    </border>
    <border>
      <left style="thin">
        <color indexed="8"/>
      </left>
      <right/>
      <top/>
      <bottom/>
      <diagonal/>
    </border>
    <border>
      <left style="thin">
        <color indexed="8"/>
      </left>
      <right/>
      <top/>
      <bottom style="thin">
        <color indexed="8"/>
      </bottom>
      <diagonal/>
    </border>
    <border>
      <left/>
      <right/>
      <top/>
      <bottom style="thin">
        <color indexed="8"/>
      </bottom>
      <diagonal/>
    </border>
    <border>
      <left/>
      <right style="thin">
        <color indexed="9"/>
      </right>
      <top/>
      <bottom style="thin">
        <color indexed="9"/>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9"/>
      </right>
      <top/>
      <bottom style="thin">
        <color indexed="9"/>
      </bottom>
      <diagonal/>
    </border>
    <border>
      <left style="thin">
        <color indexed="9"/>
      </left>
      <right/>
      <top style="thin">
        <color indexed="9"/>
      </top>
      <bottom style="thin">
        <color indexed="9"/>
      </bottom>
      <diagonal/>
    </border>
    <border>
      <left style="thin">
        <color indexed="8"/>
      </left>
      <right/>
      <top style="thin">
        <color indexed="9"/>
      </top>
      <bottom style="thin">
        <color indexed="9"/>
      </bottom>
      <diagonal/>
    </border>
    <border>
      <left/>
      <right style="thin">
        <color indexed="8"/>
      </right>
      <top style="thin">
        <color indexed="9"/>
      </top>
      <bottom style="thin">
        <color indexed="9"/>
      </bottom>
      <diagonal/>
    </border>
    <border>
      <left/>
      <right/>
      <top style="thin">
        <color indexed="9"/>
      </top>
      <bottom/>
      <diagonal/>
    </border>
    <border>
      <left/>
      <right style="thin">
        <color indexed="8"/>
      </right>
      <top style="thin">
        <color indexed="9"/>
      </top>
      <bottom/>
      <diagonal/>
    </border>
    <border>
      <left style="thin">
        <color indexed="64"/>
      </left>
      <right/>
      <top/>
      <bottom style="thin">
        <color indexed="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top style="thin">
        <color indexed="9"/>
      </top>
      <bottom/>
      <diagonal/>
    </border>
    <border diagonalDown="1">
      <left style="thin">
        <color indexed="9"/>
      </left>
      <right/>
      <top style="thin">
        <color indexed="9"/>
      </top>
      <bottom style="thin">
        <color indexed="9"/>
      </bottom>
      <diagonal style="thin">
        <color indexed="9"/>
      </diagonal>
    </border>
    <border>
      <left style="thin">
        <color indexed="8"/>
      </left>
      <right style="hair">
        <color indexed="8"/>
      </right>
      <top style="hair">
        <color indexed="8"/>
      </top>
      <bottom style="thin">
        <color indexed="8"/>
      </bottom>
      <diagonal/>
    </border>
    <border>
      <left style="thin">
        <color indexed="64"/>
      </left>
      <right style="hair">
        <color indexed="8"/>
      </right>
      <top style="hair">
        <color indexed="8"/>
      </top>
      <bottom style="thin">
        <color indexed="8"/>
      </bottom>
      <diagonal/>
    </border>
    <border>
      <left style="hair">
        <color indexed="8"/>
      </left>
      <right/>
      <top style="hair">
        <color indexed="8"/>
      </top>
      <bottom style="thin">
        <color indexed="8"/>
      </bottom>
      <diagonal/>
    </border>
    <border>
      <left style="thin">
        <color indexed="8"/>
      </left>
      <right style="hair">
        <color indexed="8"/>
      </right>
      <top/>
      <bottom/>
      <diagonal/>
    </border>
    <border>
      <left style="hair">
        <color indexed="8"/>
      </left>
      <right style="hair">
        <color indexed="8"/>
      </right>
      <top/>
      <bottom/>
      <diagonal/>
    </border>
    <border>
      <left style="hair">
        <color indexed="8"/>
      </left>
      <right/>
      <top/>
      <bottom/>
      <diagonal/>
    </border>
    <border>
      <left style="thin">
        <color indexed="64"/>
      </left>
      <right style="hair">
        <color indexed="8"/>
      </right>
      <top/>
      <bottom/>
      <diagonal/>
    </border>
    <border>
      <left style="thin">
        <color indexed="8"/>
      </left>
      <right style="thin">
        <color indexed="8"/>
      </right>
      <top/>
      <bottom/>
      <diagonal/>
    </border>
    <border>
      <left style="hair">
        <color indexed="8"/>
      </left>
      <right/>
      <top style="hair">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64"/>
      </bottom>
      <diagonal/>
    </border>
    <border>
      <left style="hair">
        <color indexed="8"/>
      </left>
      <right style="hair">
        <color indexed="8"/>
      </right>
      <top style="hair">
        <color indexed="8"/>
      </top>
      <bottom style="thin">
        <color indexed="64"/>
      </bottom>
      <diagonal/>
    </border>
    <border>
      <left style="thin">
        <color indexed="8"/>
      </left>
      <right style="thin">
        <color indexed="8"/>
      </right>
      <top style="hair">
        <color indexed="8"/>
      </top>
      <bottom style="thin">
        <color indexed="64"/>
      </bottom>
      <diagonal/>
    </border>
    <border>
      <left style="thin">
        <color indexed="8"/>
      </left>
      <right/>
      <top style="thin">
        <color indexed="8"/>
      </top>
      <bottom/>
      <diagonal/>
    </border>
    <border>
      <left style="thin">
        <color indexed="8"/>
      </left>
      <right style="hair">
        <color indexed="8"/>
      </right>
      <top style="thin">
        <color indexed="8"/>
      </top>
      <bottom/>
      <diagonal/>
    </border>
    <border>
      <left style="hair">
        <color indexed="8"/>
      </left>
      <right style="hair">
        <color indexed="8"/>
      </right>
      <top style="thin">
        <color indexed="8"/>
      </top>
      <bottom/>
      <diagonal/>
    </border>
    <border>
      <left style="hair">
        <color indexed="8"/>
      </left>
      <right/>
      <top style="thin">
        <color indexed="8"/>
      </top>
      <bottom/>
      <diagonal/>
    </border>
    <border>
      <left style="thin">
        <color indexed="64"/>
      </left>
      <right style="hair">
        <color indexed="8"/>
      </right>
      <top style="thin">
        <color indexed="8"/>
      </top>
      <bottom/>
      <diagonal/>
    </border>
    <border>
      <left style="thin">
        <color indexed="8"/>
      </left>
      <right style="thin">
        <color indexed="8"/>
      </right>
      <top style="thin">
        <color indexed="8"/>
      </top>
      <bottom/>
      <diagonal/>
    </border>
    <border>
      <left/>
      <right style="thin">
        <color indexed="8"/>
      </right>
      <top style="hair">
        <color indexed="8"/>
      </top>
      <bottom style="hair">
        <color indexed="8"/>
      </bottom>
      <diagonal/>
    </border>
    <border>
      <left/>
      <right style="thin">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style="thin">
        <color indexed="8"/>
      </left>
      <right style="thin">
        <color indexed="8"/>
      </right>
      <top style="hair">
        <color indexed="8"/>
      </top>
      <bottom style="thin">
        <color indexed="8"/>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style="thin">
        <color indexed="64"/>
      </left>
      <right style="hair">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hair">
        <color indexed="8"/>
      </left>
      <right/>
      <top style="hair">
        <color indexed="8"/>
      </top>
      <bottom/>
      <diagonal/>
    </border>
    <border>
      <left/>
      <right style="thin">
        <color indexed="8"/>
      </right>
      <top style="hair">
        <color indexed="8"/>
      </top>
      <bottom/>
      <diagonal/>
    </border>
    <border>
      <left style="thin">
        <color indexed="8"/>
      </left>
      <right style="hair">
        <color indexed="8"/>
      </right>
      <top style="hair">
        <color indexed="8"/>
      </top>
      <bottom/>
      <diagonal/>
    </border>
    <border>
      <left style="hair">
        <color indexed="8"/>
      </left>
      <right style="hair">
        <color indexed="8"/>
      </right>
      <top style="hair">
        <color indexed="8"/>
      </top>
      <bottom/>
      <diagonal/>
    </border>
    <border>
      <left style="thin">
        <color indexed="8"/>
      </left>
      <right style="thin">
        <color indexed="8"/>
      </right>
      <top style="hair">
        <color indexed="8"/>
      </top>
      <bottom/>
      <diagonal/>
    </border>
    <border>
      <left style="thin">
        <color indexed="8"/>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thin">
        <color indexed="64"/>
      </bottom>
      <diagonal/>
    </border>
    <border>
      <left style="hair">
        <color indexed="8"/>
      </left>
      <right style="hair">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hair">
        <color indexed="8"/>
      </right>
      <top/>
      <bottom style="thin">
        <color indexed="8"/>
      </bottom>
      <diagonal/>
    </border>
    <border>
      <left/>
      <right style="thin">
        <color indexed="8"/>
      </right>
      <top/>
      <bottom style="thin">
        <color indexed="8"/>
      </bottom>
      <diagonal/>
    </border>
    <border>
      <left style="thin">
        <color indexed="8"/>
      </left>
      <right style="thin">
        <color indexed="64"/>
      </right>
      <top style="thin">
        <color indexed="64"/>
      </top>
      <bottom/>
      <diagonal/>
    </border>
    <border>
      <left style="thin">
        <color indexed="8"/>
      </left>
      <right style="thin">
        <color indexed="8"/>
      </right>
      <top style="thin">
        <color indexed="64"/>
      </top>
      <bottom style="thin">
        <color indexed="8"/>
      </bottom>
      <diagonal/>
    </border>
    <border>
      <left style="thin">
        <color indexed="64"/>
      </left>
      <right style="hair">
        <color indexed="8"/>
      </right>
      <top style="hair">
        <color indexed="8"/>
      </top>
      <bottom/>
      <diagonal/>
    </border>
    <border>
      <left style="thin">
        <color indexed="8"/>
      </left>
      <right style="hair">
        <color indexed="8"/>
      </right>
      <top style="thin">
        <color indexed="64"/>
      </top>
      <bottom style="thin">
        <color indexed="64"/>
      </bottom>
      <diagonal/>
    </border>
    <border>
      <left style="hair">
        <color indexed="8"/>
      </left>
      <right style="hair">
        <color indexed="8"/>
      </right>
      <top style="thin">
        <color indexed="64"/>
      </top>
      <bottom style="thin">
        <color indexed="64"/>
      </bottom>
      <diagonal/>
    </border>
    <border>
      <left style="thin">
        <color indexed="64"/>
      </left>
      <right style="hair">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9"/>
      </left>
      <right style="thin">
        <color indexed="64"/>
      </right>
      <top style="hair">
        <color indexed="8"/>
      </top>
      <bottom style="hair">
        <color indexed="8"/>
      </bottom>
      <diagonal/>
    </border>
    <border>
      <left style="thin">
        <color indexed="9"/>
      </left>
      <right style="thin">
        <color indexed="64"/>
      </right>
      <top style="hair">
        <color indexed="8"/>
      </top>
      <bottom/>
      <diagonal/>
    </border>
    <border>
      <left style="thin">
        <color indexed="9"/>
      </left>
      <right style="thin">
        <color indexed="64"/>
      </right>
      <top/>
      <bottom style="thin">
        <color indexed="8"/>
      </bottom>
      <diagonal/>
    </border>
    <border>
      <left style="thin">
        <color indexed="64"/>
      </left>
      <right/>
      <top/>
      <bottom style="thin">
        <color indexed="64"/>
      </bottom>
      <diagonal/>
    </border>
    <border>
      <left style="thin">
        <color indexed="64"/>
      </left>
      <right style="hair">
        <color indexed="8"/>
      </right>
      <top style="thin">
        <color indexed="64"/>
      </top>
      <bottom/>
      <diagonal/>
    </border>
    <border>
      <left style="hair">
        <color indexed="8"/>
      </left>
      <right style="hair">
        <color indexed="8"/>
      </right>
      <top style="thin">
        <color indexed="64"/>
      </top>
      <bottom/>
      <diagonal/>
    </border>
    <border>
      <left style="hair">
        <color indexed="8"/>
      </left>
      <right style="thin">
        <color indexed="64"/>
      </right>
      <top style="thin">
        <color indexed="64"/>
      </top>
      <bottom/>
      <diagonal/>
    </border>
    <border>
      <left style="hair">
        <color indexed="8"/>
      </left>
      <right style="thin">
        <color indexed="64"/>
      </right>
      <top style="hair">
        <color indexed="8"/>
      </top>
      <bottom style="hair">
        <color indexed="8"/>
      </bottom>
      <diagonal/>
    </border>
    <border>
      <left style="hair">
        <color indexed="8"/>
      </left>
      <right style="thin">
        <color indexed="64"/>
      </right>
      <top style="hair">
        <color indexed="8"/>
      </top>
      <bottom/>
      <diagonal/>
    </border>
    <border>
      <left style="thin">
        <color indexed="64"/>
      </left>
      <right style="hair">
        <color indexed="8"/>
      </right>
      <top/>
      <bottom style="thin">
        <color indexed="64"/>
      </bottom>
      <diagonal/>
    </border>
    <border>
      <left style="hair">
        <color indexed="8"/>
      </left>
      <right style="hair">
        <color indexed="8"/>
      </right>
      <top/>
      <bottom style="thin">
        <color indexed="64"/>
      </bottom>
      <diagonal/>
    </border>
    <border>
      <left style="hair">
        <color indexed="8"/>
      </left>
      <right/>
      <top style="thin">
        <color indexed="64"/>
      </top>
      <bottom/>
      <diagonal/>
    </border>
    <border>
      <left style="hair">
        <color indexed="8"/>
      </left>
      <right/>
      <top/>
      <bottom style="thin">
        <color indexed="64"/>
      </bottom>
      <diagonal/>
    </border>
    <border>
      <left style="thin">
        <color indexed="64"/>
      </left>
      <right style="thin">
        <color indexed="64"/>
      </right>
      <top style="hair">
        <color indexed="8"/>
      </top>
      <bottom style="hair">
        <color indexed="8"/>
      </bottom>
      <diagonal/>
    </border>
    <border>
      <left style="thin">
        <color indexed="64"/>
      </left>
      <right style="thin">
        <color indexed="64"/>
      </right>
      <top style="hair">
        <color indexed="8"/>
      </top>
      <bottom/>
      <diagonal/>
    </border>
    <border>
      <left/>
      <right/>
      <top style="hair">
        <color indexed="8"/>
      </top>
      <bottom style="hair">
        <color indexed="8"/>
      </bottom>
      <diagonal/>
    </border>
    <border>
      <left style="thin">
        <color indexed="8"/>
      </left>
      <right style="thin">
        <color indexed="64"/>
      </right>
      <top style="thin">
        <color indexed="64"/>
      </top>
      <bottom style="double">
        <color indexed="64"/>
      </bottom>
      <diagonal/>
    </border>
    <border>
      <left style="thin">
        <color indexed="8"/>
      </left>
      <right style="thin">
        <color indexed="8"/>
      </right>
      <top style="thin">
        <color indexed="8"/>
      </top>
      <bottom style="double">
        <color indexed="8"/>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style="thin">
        <color indexed="64"/>
      </right>
      <top style="thin">
        <color indexed="8"/>
      </top>
      <bottom style="thin">
        <color indexed="8"/>
      </bottom>
      <diagonal/>
    </border>
    <border>
      <left style="thin">
        <color indexed="8"/>
      </left>
      <right style="thin">
        <color indexed="64"/>
      </right>
      <top/>
      <bottom/>
      <diagonal/>
    </border>
    <border>
      <left style="thin">
        <color indexed="64"/>
      </left>
      <right style="thin">
        <color indexed="64"/>
      </right>
      <top style="thin">
        <color indexed="64"/>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8"/>
      </left>
      <right/>
      <top style="hair">
        <color indexed="8"/>
      </top>
      <bottom style="thin">
        <color indexed="64"/>
      </bottom>
      <diagonal/>
    </border>
    <border>
      <left style="thin">
        <color indexed="8"/>
      </left>
      <right style="thin">
        <color indexed="64"/>
      </right>
      <top style="hair">
        <color indexed="64"/>
      </top>
      <bottom style="thin">
        <color indexed="64"/>
      </bottom>
      <diagonal/>
    </border>
    <border>
      <left style="thin">
        <color indexed="64"/>
      </left>
      <right style="hair">
        <color indexed="64"/>
      </right>
      <top style="hair">
        <color indexed="8"/>
      </top>
      <bottom style="hair">
        <color indexed="8"/>
      </bottom>
      <diagonal/>
    </border>
    <border>
      <left style="thin">
        <color indexed="64"/>
      </left>
      <right style="hair">
        <color indexed="8"/>
      </right>
      <top style="hair">
        <color indexed="8"/>
      </top>
      <bottom style="thin">
        <color indexed="64"/>
      </bottom>
      <diagonal/>
    </border>
    <border>
      <left style="hair">
        <color indexed="8"/>
      </left>
      <right style="thin">
        <color indexed="64"/>
      </right>
      <top style="hair">
        <color indexed="8"/>
      </top>
      <bottom style="thin">
        <color indexed="64"/>
      </bottom>
      <diagonal/>
    </border>
    <border>
      <left/>
      <right/>
      <top/>
      <bottom style="thin">
        <color indexed="64"/>
      </bottom>
      <diagonal/>
    </border>
    <border>
      <left style="thin">
        <color indexed="8"/>
      </left>
      <right/>
      <top style="thin">
        <color indexed="9"/>
      </top>
      <bottom style="thin">
        <color indexed="64"/>
      </bottom>
      <diagonal/>
    </border>
    <border>
      <left/>
      <right/>
      <top style="thin">
        <color indexed="9"/>
      </top>
      <bottom style="thin">
        <color indexed="64"/>
      </bottom>
      <diagonal/>
    </border>
    <border>
      <left/>
      <right style="thin">
        <color indexed="8"/>
      </right>
      <top style="thin">
        <color indexed="9"/>
      </top>
      <bottom style="thin">
        <color indexed="64"/>
      </bottom>
      <diagonal/>
    </border>
    <border>
      <left style="thin">
        <color indexed="8"/>
      </left>
      <right/>
      <top style="thin">
        <color indexed="64"/>
      </top>
      <bottom style="double">
        <color indexed="8"/>
      </bottom>
      <diagonal/>
    </border>
    <border>
      <left/>
      <right/>
      <top style="thin">
        <color indexed="64"/>
      </top>
      <bottom style="double">
        <color indexed="8"/>
      </bottom>
      <diagonal/>
    </border>
    <border>
      <left/>
      <right style="thin">
        <color indexed="8"/>
      </right>
      <top style="thin">
        <color indexed="64"/>
      </top>
      <bottom style="double">
        <color indexed="8"/>
      </bottom>
      <diagonal/>
    </border>
    <border>
      <left style="thin">
        <color indexed="9"/>
      </left>
      <right/>
      <top style="thin">
        <color indexed="8"/>
      </top>
      <bottom style="thin">
        <color indexed="9"/>
      </bottom>
      <diagonal/>
    </border>
    <border>
      <left/>
      <right/>
      <top style="thin">
        <color indexed="8"/>
      </top>
      <bottom style="thin">
        <color indexed="9"/>
      </bottom>
      <diagonal/>
    </border>
    <border>
      <left/>
      <right style="thin">
        <color indexed="8"/>
      </right>
      <top/>
      <bottom/>
      <diagonal/>
    </border>
    <border>
      <left style="thin">
        <color indexed="8"/>
      </left>
      <right/>
      <top style="thin">
        <color indexed="64"/>
      </top>
      <bottom style="thin">
        <color indexed="64"/>
      </bottom>
      <diagonal/>
    </border>
    <border>
      <left style="thin">
        <color indexed="64"/>
      </left>
      <right/>
      <top style="thin">
        <color indexed="9"/>
      </top>
      <bottom/>
      <diagonal/>
    </border>
    <border>
      <left/>
      <right style="thin">
        <color indexed="64"/>
      </right>
      <top style="thin">
        <color indexed="9"/>
      </top>
      <bottom/>
      <diagonal/>
    </border>
    <border>
      <left/>
      <right style="thin">
        <color indexed="64"/>
      </right>
      <top/>
      <bottom style="thin">
        <color indexed="9"/>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style="thin">
        <color indexed="8"/>
      </left>
      <right/>
      <top style="thin">
        <color indexed="8"/>
      </top>
      <bottom style="thin">
        <color indexed="9"/>
      </bottom>
      <diagonal/>
    </border>
    <border>
      <left/>
      <right/>
      <top style="thin">
        <color indexed="8"/>
      </top>
      <bottom/>
      <diagonal/>
    </border>
    <border>
      <left/>
      <right style="thin">
        <color indexed="8"/>
      </right>
      <top style="thin">
        <color indexed="8"/>
      </top>
      <bottom/>
      <diagonal/>
    </border>
    <border>
      <left/>
      <right style="thin">
        <color indexed="8"/>
      </right>
      <top style="thin">
        <color indexed="8"/>
      </top>
      <bottom style="thin">
        <color indexed="9"/>
      </bottom>
      <diagonal/>
    </border>
    <border>
      <left/>
      <right style="thin">
        <color indexed="64"/>
      </right>
      <top/>
      <bottom style="thin">
        <color indexed="64"/>
      </bottom>
      <diagonal/>
    </border>
    <border>
      <left/>
      <right style="thin">
        <color indexed="64"/>
      </right>
      <top style="thin">
        <color indexed="9"/>
      </top>
      <bottom style="thin">
        <color indexed="9"/>
      </bottom>
      <diagonal/>
    </border>
    <border>
      <left style="thin">
        <color indexed="8"/>
      </left>
      <right/>
      <top style="thin">
        <color indexed="64"/>
      </top>
      <bottom style="thin">
        <color indexed="9"/>
      </bottom>
      <diagonal/>
    </border>
    <border>
      <left/>
      <right style="thin">
        <color indexed="8"/>
      </right>
      <top style="thin">
        <color indexed="64"/>
      </top>
      <bottom style="thin">
        <color indexed="9"/>
      </bottom>
      <diagonal/>
    </border>
    <border>
      <left style="thin">
        <color indexed="8"/>
      </left>
      <right/>
      <top style="thin">
        <color indexed="64"/>
      </top>
      <bottom style="double">
        <color indexed="64"/>
      </bottom>
      <diagonal/>
    </border>
    <border>
      <left/>
      <right/>
      <top style="thin">
        <color indexed="64"/>
      </top>
      <bottom style="double">
        <color indexed="64"/>
      </bottom>
      <diagonal/>
    </border>
    <border>
      <left/>
      <right style="thin">
        <color indexed="8"/>
      </right>
      <top style="thin">
        <color indexed="64"/>
      </top>
      <bottom style="double">
        <color indexed="64"/>
      </bottom>
      <diagonal/>
    </border>
    <border>
      <left style="thin">
        <color indexed="64"/>
      </left>
      <right/>
      <top style="thin">
        <color indexed="9"/>
      </top>
      <bottom style="thin">
        <color indexed="9"/>
      </bottom>
      <diagonal/>
    </border>
    <border>
      <left style="thin">
        <color indexed="8"/>
      </left>
      <right/>
      <top style="double">
        <color indexed="64"/>
      </top>
      <bottom style="thin">
        <color indexed="9"/>
      </bottom>
      <diagonal/>
    </border>
    <border>
      <left/>
      <right/>
      <top style="double">
        <color indexed="64"/>
      </top>
      <bottom style="thin">
        <color indexed="9"/>
      </bottom>
      <diagonal/>
    </border>
    <border>
      <left/>
      <right style="thin">
        <color indexed="8"/>
      </right>
      <top style="double">
        <color indexed="64"/>
      </top>
      <bottom style="thin">
        <color indexed="9"/>
      </bottom>
      <diagonal/>
    </border>
    <border>
      <left/>
      <right/>
      <top style="thin">
        <color indexed="9"/>
      </top>
      <bottom style="double">
        <color indexed="64"/>
      </bottom>
      <diagonal/>
    </border>
    <border>
      <left/>
      <right style="thin">
        <color indexed="8"/>
      </right>
      <top style="thin">
        <color indexed="9"/>
      </top>
      <bottom style="double">
        <color indexed="64"/>
      </bottom>
      <diagonal/>
    </border>
    <border>
      <left style="thin">
        <color indexed="64"/>
      </left>
      <right/>
      <top style="thin">
        <color indexed="9"/>
      </top>
      <bottom style="thin">
        <color indexed="64"/>
      </bottom>
      <diagonal/>
    </border>
    <border>
      <left style="thin">
        <color indexed="9"/>
      </left>
      <right/>
      <top/>
      <bottom style="thin">
        <color indexed="8"/>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style="thin">
        <color indexed="8"/>
      </right>
      <top/>
      <bottom style="thin">
        <color indexed="64"/>
      </bottom>
      <diagonal/>
    </border>
    <border>
      <left style="thin">
        <color indexed="64"/>
      </left>
      <right style="thin">
        <color indexed="8"/>
      </right>
      <top style="thin">
        <color indexed="8"/>
      </top>
      <bottom/>
      <diagonal/>
    </border>
    <border>
      <left style="thin">
        <color indexed="64"/>
      </left>
      <right style="thin">
        <color indexed="8"/>
      </right>
      <top/>
      <bottom style="thin">
        <color indexed="64"/>
      </bottom>
      <diagonal/>
    </border>
    <border>
      <left style="thin">
        <color indexed="64"/>
      </left>
      <right/>
      <top style="thin">
        <color indexed="8"/>
      </top>
      <bottom style="hair">
        <color indexed="8"/>
      </bottom>
      <diagonal/>
    </border>
    <border>
      <left/>
      <right style="thin">
        <color indexed="8"/>
      </right>
      <top style="thin">
        <color indexed="8"/>
      </top>
      <bottom style="hair">
        <color indexed="8"/>
      </bottom>
      <diagonal/>
    </border>
    <border>
      <left style="thin">
        <color indexed="8"/>
      </left>
      <right/>
      <top style="thin">
        <color indexed="8"/>
      </top>
      <bottom style="hair">
        <color indexed="8"/>
      </bottom>
      <diagonal/>
    </border>
    <border>
      <left/>
      <right style="thin">
        <color indexed="64"/>
      </right>
      <top style="thin">
        <color indexed="8"/>
      </top>
      <bottom style="hair">
        <color indexed="8"/>
      </bottom>
      <diagonal/>
    </border>
  </borders>
  <cellStyleXfs count="9">
    <xf numFmtId="0" fontId="0" fillId="0" borderId="0">
      <alignment vertical="center"/>
    </xf>
    <xf numFmtId="38" fontId="2" fillId="0" borderId="0">
      <alignment vertical="center"/>
    </xf>
    <xf numFmtId="38" fontId="1" fillId="0" borderId="0">
      <alignment vertical="center"/>
    </xf>
    <xf numFmtId="0" fontId="2" fillId="0" borderId="0">
      <alignment vertical="center"/>
    </xf>
    <xf numFmtId="0" fontId="1" fillId="0" borderId="0">
      <alignment vertical="center"/>
    </xf>
    <xf numFmtId="38" fontId="13" fillId="0" borderId="0" applyFont="0" applyFill="0" applyBorder="0" applyAlignment="0" applyProtection="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17" fillId="0" borderId="0"/>
  </cellStyleXfs>
  <cellXfs count="601">
    <xf numFmtId="0" fontId="0" fillId="0" borderId="0" xfId="0">
      <alignment vertical="center"/>
    </xf>
    <xf numFmtId="0" fontId="14" fillId="0" borderId="0" xfId="0" applyFont="1" applyBorder="1" applyAlignment="1" applyProtection="1">
      <alignment horizontal="right"/>
    </xf>
    <xf numFmtId="0" fontId="0" fillId="0" borderId="1" xfId="0" applyFont="1" applyBorder="1">
      <alignment vertical="center"/>
    </xf>
    <xf numFmtId="0" fontId="0" fillId="0" borderId="0" xfId="0" applyFont="1" applyBorder="1" applyAlignment="1" applyProtection="1">
      <alignment horizontal="left" vertical="center" shrinkToFit="1"/>
      <protection locked="0"/>
    </xf>
    <xf numFmtId="0" fontId="0" fillId="0" borderId="0" xfId="0" applyFont="1" applyBorder="1" applyAlignment="1" applyProtection="1">
      <alignment vertical="center"/>
    </xf>
    <xf numFmtId="0" fontId="0" fillId="0" borderId="0" xfId="0" applyFont="1" applyFill="1" applyBorder="1" applyAlignment="1" applyProtection="1">
      <alignment vertical="center"/>
    </xf>
    <xf numFmtId="0" fontId="0" fillId="0" borderId="0" xfId="0" applyFont="1" applyAlignment="1">
      <alignment vertical="center" shrinkToFit="1"/>
    </xf>
    <xf numFmtId="0" fontId="0" fillId="0" borderId="0" xfId="0" applyFont="1" applyBorder="1" applyAlignment="1">
      <alignment horizontal="center" vertical="center" shrinkToFit="1"/>
    </xf>
    <xf numFmtId="0" fontId="0" fillId="0" borderId="0" xfId="0" applyFont="1">
      <alignment vertical="center"/>
    </xf>
    <xf numFmtId="0" fontId="0" fillId="0" borderId="0" xfId="0" applyFont="1" applyBorder="1" applyAlignment="1">
      <alignment vertical="center"/>
    </xf>
    <xf numFmtId="0" fontId="0" fillId="0" borderId="2" xfId="0" applyFont="1" applyBorder="1" applyAlignment="1">
      <alignment vertical="center"/>
    </xf>
    <xf numFmtId="0" fontId="0" fillId="0" borderId="3" xfId="0" applyFont="1" applyBorder="1">
      <alignment vertical="center"/>
    </xf>
    <xf numFmtId="0" fontId="0" fillId="0" borderId="4" xfId="0" applyFont="1" applyBorder="1">
      <alignment vertical="center"/>
    </xf>
    <xf numFmtId="0" fontId="0" fillId="0" borderId="5" xfId="0" applyFont="1" applyBorder="1">
      <alignment vertical="center"/>
    </xf>
    <xf numFmtId="0" fontId="0" fillId="0" borderId="6" xfId="0" applyFont="1" applyBorder="1">
      <alignment vertical="center"/>
    </xf>
    <xf numFmtId="0" fontId="16" fillId="0" borderId="0" xfId="0" applyFont="1" applyBorder="1" applyAlignment="1" applyProtection="1">
      <alignment horizontal="right" vertical="center"/>
    </xf>
    <xf numFmtId="49" fontId="16" fillId="2" borderId="7" xfId="0" applyNumberFormat="1" applyFont="1" applyFill="1" applyBorder="1" applyAlignment="1" applyProtection="1">
      <alignment horizontal="center" vertical="center"/>
    </xf>
    <xf numFmtId="0" fontId="17" fillId="0" borderId="0" xfId="0" applyFont="1" applyBorder="1" applyAlignment="1" applyProtection="1">
      <alignment horizontal="center" vertical="center"/>
    </xf>
    <xf numFmtId="0" fontId="17" fillId="0" borderId="0" xfId="0" applyFont="1" applyBorder="1" applyAlignment="1" applyProtection="1">
      <alignment vertical="center"/>
    </xf>
    <xf numFmtId="0" fontId="17" fillId="0" borderId="0" xfId="0" applyFont="1" applyFill="1" applyBorder="1" applyAlignment="1" applyProtection="1">
      <alignment vertical="center"/>
    </xf>
    <xf numFmtId="0" fontId="18" fillId="0" borderId="0" xfId="0" applyFont="1" applyBorder="1" applyAlignment="1" applyProtection="1">
      <alignment horizontal="left" vertical="center"/>
    </xf>
    <xf numFmtId="0" fontId="17" fillId="0" borderId="0" xfId="0" applyFont="1" applyBorder="1" applyAlignment="1" applyProtection="1">
      <alignment horizontal="left" vertical="center"/>
    </xf>
    <xf numFmtId="0" fontId="17" fillId="2" borderId="7" xfId="0" applyFont="1" applyFill="1" applyBorder="1" applyAlignment="1" applyProtection="1">
      <alignment horizontal="center" vertical="center"/>
      <protection locked="0"/>
    </xf>
    <xf numFmtId="0" fontId="17" fillId="0" borderId="0" xfId="0" applyFont="1" applyFill="1" applyBorder="1" applyAlignment="1" applyProtection="1">
      <alignment horizontal="left" vertical="center"/>
    </xf>
    <xf numFmtId="0" fontId="17" fillId="0" borderId="0" xfId="0" applyFont="1" applyBorder="1" applyAlignment="1" applyProtection="1">
      <alignment vertical="center" shrinkToFit="1"/>
    </xf>
    <xf numFmtId="0" fontId="0" fillId="0" borderId="8" xfId="0" applyFont="1" applyBorder="1">
      <alignment vertical="center"/>
    </xf>
    <xf numFmtId="0" fontId="0" fillId="0" borderId="9" xfId="0" applyFont="1" applyBorder="1">
      <alignment vertical="center"/>
    </xf>
    <xf numFmtId="0" fontId="0" fillId="0" borderId="10" xfId="0" applyFont="1" applyBorder="1">
      <alignment vertical="center"/>
    </xf>
    <xf numFmtId="0" fontId="0" fillId="0" borderId="0" xfId="0" applyBorder="1" applyAlignment="1" applyProtection="1">
      <alignment horizontal="left" vertical="center"/>
    </xf>
    <xf numFmtId="0" fontId="14" fillId="0" borderId="6" xfId="0" applyFont="1" applyBorder="1" applyAlignment="1">
      <alignment horizontal="right" vertical="center"/>
    </xf>
    <xf numFmtId="0" fontId="21" fillId="0" borderId="0" xfId="0" applyFont="1" applyFill="1" applyAlignment="1">
      <alignment vertical="center"/>
    </xf>
    <xf numFmtId="0" fontId="22" fillId="0" borderId="0" xfId="0" applyFont="1" applyFill="1">
      <alignment vertical="center"/>
    </xf>
    <xf numFmtId="0" fontId="22" fillId="0" borderId="0" xfId="0" applyFont="1" applyFill="1" applyAlignment="1">
      <alignment horizontal="center" vertical="center"/>
    </xf>
    <xf numFmtId="0" fontId="22" fillId="0" borderId="11" xfId="0" applyFont="1" applyFill="1" applyBorder="1" applyAlignment="1">
      <alignment horizontal="center" vertical="center"/>
    </xf>
    <xf numFmtId="0" fontId="23" fillId="0" borderId="12" xfId="0" applyFont="1" applyFill="1" applyBorder="1">
      <alignment vertical="center"/>
    </xf>
    <xf numFmtId="3" fontId="22" fillId="0" borderId="0" xfId="0" applyNumberFormat="1" applyFont="1" applyFill="1">
      <alignment vertical="center"/>
    </xf>
    <xf numFmtId="177" fontId="22" fillId="0" borderId="0" xfId="0" applyNumberFormat="1" applyFont="1" applyFill="1">
      <alignment vertical="center"/>
    </xf>
    <xf numFmtId="0" fontId="23" fillId="0" borderId="12" xfId="0" applyFont="1" applyFill="1" applyBorder="1" applyAlignment="1">
      <alignment horizontal="left" vertical="center"/>
    </xf>
    <xf numFmtId="0" fontId="23" fillId="0" borderId="13" xfId="0" applyFont="1" applyFill="1" applyBorder="1">
      <alignment vertical="center"/>
    </xf>
    <xf numFmtId="0" fontId="23" fillId="0" borderId="13" xfId="0" applyFont="1" applyFill="1" applyBorder="1" applyAlignment="1">
      <alignment horizontal="left" vertical="center"/>
    </xf>
    <xf numFmtId="0" fontId="23" fillId="0" borderId="14" xfId="0" applyFont="1" applyFill="1" applyBorder="1">
      <alignment vertical="center"/>
    </xf>
    <xf numFmtId="176" fontId="23" fillId="0" borderId="15" xfId="6" applyNumberFormat="1" applyFont="1" applyFill="1" applyBorder="1">
      <alignment vertical="center"/>
    </xf>
    <xf numFmtId="176" fontId="23" fillId="0" borderId="15" xfId="0" applyNumberFormat="1" applyFont="1" applyFill="1" applyBorder="1" applyAlignment="1">
      <alignment horizontal="right" vertical="center"/>
    </xf>
    <xf numFmtId="176" fontId="23" fillId="0" borderId="16" xfId="0" applyNumberFormat="1" applyFont="1" applyFill="1" applyBorder="1">
      <alignment vertical="center"/>
    </xf>
    <xf numFmtId="176" fontId="23" fillId="0" borderId="7" xfId="6" applyNumberFormat="1" applyFont="1" applyFill="1" applyBorder="1">
      <alignment vertical="center"/>
    </xf>
    <xf numFmtId="176" fontId="23" fillId="0" borderId="0" xfId="0" applyNumberFormat="1" applyFont="1" applyFill="1" applyAlignment="1">
      <alignment horizontal="center" vertical="center"/>
    </xf>
    <xf numFmtId="176" fontId="6" fillId="0" borderId="0" xfId="0" applyNumberFormat="1" applyFont="1" applyFill="1" applyAlignment="1">
      <alignment horizontal="right" vertical="center"/>
    </xf>
    <xf numFmtId="176" fontId="23" fillId="0" borderId="15" xfId="0" applyNumberFormat="1" applyFont="1" applyFill="1" applyBorder="1">
      <alignment vertical="center"/>
    </xf>
    <xf numFmtId="176" fontId="23" fillId="0" borderId="17" xfId="0" applyNumberFormat="1" applyFont="1" applyFill="1" applyBorder="1" applyAlignment="1">
      <alignment horizontal="center" vertical="center"/>
    </xf>
    <xf numFmtId="176" fontId="23" fillId="0" borderId="17" xfId="0" applyNumberFormat="1" applyFont="1" applyFill="1" applyBorder="1">
      <alignment vertical="center"/>
    </xf>
    <xf numFmtId="176" fontId="23" fillId="0" borderId="0" xfId="0" applyNumberFormat="1" applyFont="1" applyFill="1" applyBorder="1">
      <alignment vertical="center"/>
    </xf>
    <xf numFmtId="176" fontId="23" fillId="0" borderId="18" xfId="0" applyNumberFormat="1" applyFont="1" applyFill="1" applyBorder="1">
      <alignment vertical="center"/>
    </xf>
    <xf numFmtId="176" fontId="23" fillId="0" borderId="19" xfId="0" applyNumberFormat="1" applyFont="1" applyFill="1" applyBorder="1">
      <alignment vertical="center"/>
    </xf>
    <xf numFmtId="176" fontId="23" fillId="0" borderId="20" xfId="0" applyNumberFormat="1" applyFont="1" applyFill="1" applyBorder="1">
      <alignment vertical="center"/>
    </xf>
    <xf numFmtId="176" fontId="23" fillId="0" borderId="21" xfId="0" applyNumberFormat="1" applyFont="1" applyFill="1" applyBorder="1">
      <alignment vertical="center"/>
    </xf>
    <xf numFmtId="176" fontId="23" fillId="0" borderId="0" xfId="0" applyNumberFormat="1" applyFont="1" applyFill="1">
      <alignment vertical="center"/>
    </xf>
    <xf numFmtId="176" fontId="23" fillId="0" borderId="22" xfId="0" applyNumberFormat="1" applyFont="1" applyFill="1" applyBorder="1">
      <alignment vertical="center"/>
    </xf>
    <xf numFmtId="176" fontId="9" fillId="3" borderId="23" xfId="5" applyNumberFormat="1" applyFont="1" applyFill="1" applyBorder="1" applyAlignment="1">
      <alignment horizontal="right" vertical="center" shrinkToFit="1"/>
    </xf>
    <xf numFmtId="0" fontId="9" fillId="0" borderId="24" xfId="0" applyFont="1" applyBorder="1" applyAlignment="1">
      <alignment horizontal="left" vertical="center"/>
    </xf>
    <xf numFmtId="0" fontId="9" fillId="0" borderId="23" xfId="0" applyFont="1" applyBorder="1" applyAlignment="1">
      <alignment horizontal="left" vertical="center"/>
    </xf>
    <xf numFmtId="0" fontId="4" fillId="3" borderId="0" xfId="0" applyFont="1" applyFill="1" applyBorder="1">
      <alignment vertical="center"/>
    </xf>
    <xf numFmtId="0" fontId="4" fillId="0" borderId="0" xfId="0" applyFont="1">
      <alignment vertical="center"/>
    </xf>
    <xf numFmtId="0" fontId="4" fillId="3" borderId="25" xfId="0" applyFont="1" applyFill="1" applyBorder="1" applyAlignment="1">
      <alignment horizontal="center" vertical="center" wrapText="1"/>
    </xf>
    <xf numFmtId="0" fontId="4" fillId="3" borderId="0" xfId="0" applyFont="1" applyFill="1" applyAlignment="1">
      <alignment horizontal="center" vertical="center"/>
    </xf>
    <xf numFmtId="0" fontId="28" fillId="3" borderId="0" xfId="0" applyFont="1" applyFill="1" applyBorder="1" applyAlignment="1">
      <alignment horizontal="center" vertical="center" shrinkToFit="1"/>
    </xf>
    <xf numFmtId="0" fontId="28" fillId="3" borderId="0" xfId="0" applyFont="1" applyFill="1" applyBorder="1" applyAlignment="1">
      <alignment horizontal="left" vertical="center" shrinkToFit="1"/>
    </xf>
    <xf numFmtId="0" fontId="28" fillId="3" borderId="0" xfId="0" applyFont="1" applyFill="1" applyBorder="1" applyAlignment="1">
      <alignment horizontal="right" vertical="center" shrinkToFit="1"/>
    </xf>
    <xf numFmtId="0" fontId="4" fillId="3" borderId="0" xfId="0" applyFont="1" applyFill="1" applyBorder="1" applyAlignment="1">
      <alignment horizontal="center" vertical="center" wrapText="1"/>
    </xf>
    <xf numFmtId="0" fontId="4" fillId="3" borderId="0" xfId="0" applyFont="1" applyFill="1" applyBorder="1" applyAlignment="1">
      <alignment horizontal="center" vertical="center"/>
    </xf>
    <xf numFmtId="0" fontId="4" fillId="3" borderId="26" xfId="0" applyFont="1" applyFill="1" applyBorder="1" applyAlignment="1">
      <alignment vertical="center" wrapText="1"/>
    </xf>
    <xf numFmtId="0" fontId="4" fillId="3" borderId="0" xfId="0" applyFont="1" applyFill="1">
      <alignment vertical="center"/>
    </xf>
    <xf numFmtId="0" fontId="4" fillId="3" borderId="27" xfId="0" applyFont="1" applyFill="1" applyBorder="1" applyAlignment="1">
      <alignment horizontal="center" vertical="center" wrapText="1"/>
    </xf>
    <xf numFmtId="0" fontId="4" fillId="3" borderId="27" xfId="0" applyFont="1" applyFill="1" applyBorder="1" applyAlignment="1">
      <alignment vertical="center" wrapText="1"/>
    </xf>
    <xf numFmtId="0" fontId="9" fillId="3" borderId="28" xfId="0" applyFont="1" applyFill="1" applyBorder="1" applyAlignment="1">
      <alignment vertical="center" wrapText="1"/>
    </xf>
    <xf numFmtId="49" fontId="9" fillId="3" borderId="29" xfId="0" applyNumberFormat="1" applyFont="1" applyFill="1" applyBorder="1" applyAlignment="1">
      <alignment horizontal="left" vertical="center" wrapText="1"/>
    </xf>
    <xf numFmtId="176" fontId="6" fillId="3" borderId="30" xfId="5" applyNumberFormat="1" applyFont="1" applyFill="1" applyBorder="1" applyAlignment="1">
      <alignment horizontal="right" vertical="center" shrinkToFit="1"/>
    </xf>
    <xf numFmtId="176" fontId="6" fillId="3" borderId="23" xfId="5" applyNumberFormat="1" applyFont="1" applyFill="1" applyBorder="1" applyAlignment="1">
      <alignment horizontal="right" vertical="center" shrinkToFit="1"/>
    </xf>
    <xf numFmtId="176" fontId="6" fillId="3" borderId="31" xfId="5" applyNumberFormat="1" applyFont="1" applyFill="1" applyBorder="1" applyAlignment="1">
      <alignment horizontal="right" vertical="center" shrinkToFit="1"/>
    </xf>
    <xf numFmtId="0" fontId="6" fillId="3" borderId="28" xfId="0" applyFont="1" applyFill="1" applyBorder="1" applyAlignment="1">
      <alignment vertical="center" wrapText="1"/>
    </xf>
    <xf numFmtId="49" fontId="6" fillId="3" borderId="29" xfId="0" applyNumberFormat="1" applyFont="1" applyFill="1" applyBorder="1" applyAlignment="1">
      <alignment horizontal="left" vertical="center" wrapText="1"/>
    </xf>
    <xf numFmtId="176" fontId="9" fillId="3" borderId="30" xfId="5" applyNumberFormat="1" applyFont="1" applyFill="1" applyBorder="1" applyAlignment="1">
      <alignment horizontal="right" vertical="center" shrinkToFit="1"/>
    </xf>
    <xf numFmtId="176" fontId="9" fillId="3" borderId="31" xfId="5" applyNumberFormat="1" applyFont="1" applyFill="1" applyBorder="1" applyAlignment="1">
      <alignment horizontal="right" vertical="center" shrinkToFit="1"/>
    </xf>
    <xf numFmtId="0" fontId="6" fillId="3" borderId="32" xfId="0" applyFont="1" applyFill="1" applyBorder="1" applyAlignment="1">
      <alignment vertical="center" shrinkToFit="1"/>
    </xf>
    <xf numFmtId="0" fontId="6" fillId="3" borderId="33" xfId="0" applyFont="1" applyFill="1" applyBorder="1" applyAlignment="1">
      <alignment vertical="center" wrapText="1"/>
    </xf>
    <xf numFmtId="0" fontId="6" fillId="3" borderId="34" xfId="0" applyFont="1" applyFill="1" applyBorder="1" applyAlignment="1">
      <alignment vertical="center" wrapText="1"/>
    </xf>
    <xf numFmtId="0" fontId="6" fillId="3" borderId="35" xfId="0" applyFont="1" applyFill="1" applyBorder="1" applyAlignment="1">
      <alignment vertical="center" wrapText="1"/>
    </xf>
    <xf numFmtId="0" fontId="6" fillId="3" borderId="0" xfId="0" applyFont="1" applyFill="1" applyBorder="1" applyAlignment="1">
      <alignment vertical="center" wrapText="1"/>
    </xf>
    <xf numFmtId="0" fontId="6" fillId="3" borderId="36" xfId="0" applyFont="1" applyFill="1" applyBorder="1" applyAlignment="1">
      <alignment vertical="center" wrapText="1"/>
    </xf>
    <xf numFmtId="0" fontId="6" fillId="3" borderId="37" xfId="0" applyFont="1" applyFill="1" applyBorder="1" applyAlignment="1">
      <alignment vertical="center" wrapText="1"/>
    </xf>
    <xf numFmtId="0" fontId="4" fillId="3" borderId="33" xfId="0" applyFont="1" applyFill="1" applyBorder="1" applyAlignment="1">
      <alignment vertical="center" wrapText="1"/>
    </xf>
    <xf numFmtId="0" fontId="6" fillId="0" borderId="0" xfId="0" applyFont="1">
      <alignment vertical="center"/>
    </xf>
    <xf numFmtId="0" fontId="17" fillId="4" borderId="0" xfId="0" applyFont="1" applyFill="1" applyAlignment="1">
      <alignment horizontal="center" vertical="center"/>
    </xf>
    <xf numFmtId="0" fontId="17" fillId="0" borderId="0" xfId="0" applyFont="1">
      <alignment vertical="center"/>
    </xf>
    <xf numFmtId="0" fontId="33" fillId="4" borderId="27" xfId="0" applyFont="1" applyFill="1" applyBorder="1" applyAlignment="1">
      <alignment horizontal="center" vertical="center" wrapText="1"/>
    </xf>
    <xf numFmtId="0" fontId="17" fillId="4" borderId="0" xfId="0" applyFont="1" applyFill="1" applyAlignment="1">
      <alignment horizontal="left" vertical="center"/>
    </xf>
    <xf numFmtId="38" fontId="28" fillId="3" borderId="0" xfId="5" applyFont="1" applyFill="1" applyBorder="1" applyAlignment="1">
      <alignment horizontal="right" vertical="center" shrinkToFit="1"/>
    </xf>
    <xf numFmtId="38" fontId="28" fillId="0" borderId="0" xfId="5" applyFont="1" applyBorder="1" applyAlignment="1">
      <alignment horizontal="left" vertical="center" shrinkToFit="1"/>
    </xf>
    <xf numFmtId="38" fontId="28" fillId="0" borderId="0" xfId="5" applyFont="1" applyBorder="1" applyAlignment="1">
      <alignment horizontal="right" vertical="center" shrinkToFit="1"/>
    </xf>
    <xf numFmtId="38" fontId="28" fillId="3" borderId="0" xfId="5" applyFont="1" applyFill="1" applyBorder="1" applyAlignment="1">
      <alignment horizontal="left" vertical="center" shrinkToFit="1"/>
    </xf>
    <xf numFmtId="0" fontId="33" fillId="4" borderId="38" xfId="0" applyFont="1" applyFill="1" applyBorder="1" applyAlignment="1">
      <alignment horizontal="center" vertical="center" wrapText="1"/>
    </xf>
    <xf numFmtId="0" fontId="17" fillId="4" borderId="0" xfId="0" applyFont="1" applyFill="1">
      <alignment vertical="center"/>
    </xf>
    <xf numFmtId="0" fontId="33" fillId="4" borderId="38" xfId="0" applyFont="1" applyFill="1" applyBorder="1" applyAlignment="1">
      <alignment vertical="center" wrapText="1"/>
    </xf>
    <xf numFmtId="38" fontId="30" fillId="5" borderId="39" xfId="5" applyFont="1" applyFill="1" applyBorder="1" applyAlignment="1">
      <alignment horizontal="center" vertical="center"/>
    </xf>
    <xf numFmtId="38" fontId="30" fillId="5" borderId="40" xfId="5" applyFont="1" applyFill="1" applyBorder="1" applyAlignment="1">
      <alignment horizontal="center" vertical="center"/>
    </xf>
    <xf numFmtId="0" fontId="33" fillId="4" borderId="26" xfId="0" applyFont="1" applyFill="1" applyBorder="1" applyAlignment="1">
      <alignment horizontal="center" vertical="center" wrapText="1"/>
    </xf>
    <xf numFmtId="0" fontId="33" fillId="4" borderId="26" xfId="0" applyFont="1" applyFill="1" applyBorder="1" applyAlignment="1">
      <alignment vertical="center" wrapText="1"/>
    </xf>
    <xf numFmtId="0" fontId="9" fillId="4" borderId="41" xfId="0" applyFont="1" applyFill="1" applyBorder="1" applyAlignment="1">
      <alignment vertical="center" wrapText="1"/>
    </xf>
    <xf numFmtId="49" fontId="9" fillId="4" borderId="42" xfId="0" applyNumberFormat="1" applyFont="1" applyFill="1" applyBorder="1" applyAlignment="1">
      <alignment vertical="center" wrapText="1"/>
    </xf>
    <xf numFmtId="0" fontId="9" fillId="4" borderId="42" xfId="0" applyFont="1" applyFill="1" applyBorder="1" applyAlignment="1">
      <alignment vertical="center" shrinkToFit="1"/>
    </xf>
    <xf numFmtId="176" fontId="6" fillId="4" borderId="43" xfId="5" applyNumberFormat="1" applyFont="1" applyFill="1" applyBorder="1" applyAlignment="1">
      <alignment vertical="center" shrinkToFit="1"/>
    </xf>
    <xf numFmtId="176" fontId="6" fillId="4" borderId="29" xfId="5" applyNumberFormat="1" applyFont="1" applyFill="1" applyBorder="1" applyAlignment="1">
      <alignment vertical="center" shrinkToFit="1"/>
    </xf>
    <xf numFmtId="176" fontId="6" fillId="4" borderId="44" xfId="5" applyNumberFormat="1" applyFont="1" applyFill="1" applyBorder="1" applyAlignment="1">
      <alignment vertical="center" shrinkToFit="1"/>
    </xf>
    <xf numFmtId="0" fontId="6" fillId="4" borderId="42" xfId="0" applyFont="1" applyFill="1" applyBorder="1" applyAlignment="1">
      <alignment vertical="center" shrinkToFit="1"/>
    </xf>
    <xf numFmtId="0" fontId="6" fillId="4" borderId="41" xfId="0" applyFont="1" applyFill="1" applyBorder="1" applyAlignment="1">
      <alignment vertical="center" wrapText="1"/>
    </xf>
    <xf numFmtId="49" fontId="6" fillId="4" borderId="42" xfId="0" applyNumberFormat="1" applyFont="1" applyFill="1" applyBorder="1" applyAlignment="1">
      <alignment vertical="center" wrapText="1"/>
    </xf>
    <xf numFmtId="49" fontId="6" fillId="4" borderId="0" xfId="0" applyNumberFormat="1" applyFont="1" applyFill="1" applyBorder="1" applyAlignment="1">
      <alignment vertical="center" wrapText="1"/>
    </xf>
    <xf numFmtId="176" fontId="6" fillId="4" borderId="45" xfId="5" applyNumberFormat="1" applyFont="1" applyFill="1" applyBorder="1" applyAlignment="1">
      <alignment vertical="center" shrinkToFit="1"/>
    </xf>
    <xf numFmtId="49" fontId="9" fillId="4" borderId="0" xfId="0" applyNumberFormat="1" applyFont="1" applyFill="1" applyBorder="1" applyAlignment="1">
      <alignment vertical="center" wrapText="1"/>
    </xf>
    <xf numFmtId="176" fontId="6" fillId="4" borderId="46" xfId="5" applyNumberFormat="1" applyFont="1" applyFill="1" applyBorder="1" applyAlignment="1">
      <alignment vertical="center" shrinkToFit="1"/>
    </xf>
    <xf numFmtId="0" fontId="6" fillId="4" borderId="0" xfId="0" applyFont="1" applyFill="1">
      <alignment vertical="center"/>
    </xf>
    <xf numFmtId="0" fontId="6" fillId="4" borderId="35" xfId="0" applyFont="1" applyFill="1" applyBorder="1" applyAlignment="1">
      <alignment vertical="center" wrapText="1"/>
    </xf>
    <xf numFmtId="0" fontId="9" fillId="4" borderId="45" xfId="0" applyFont="1" applyFill="1" applyBorder="1" applyAlignment="1">
      <alignment vertical="center" shrinkToFit="1"/>
    </xf>
    <xf numFmtId="176" fontId="9" fillId="4" borderId="47" xfId="5" applyNumberFormat="1" applyFont="1" applyFill="1" applyBorder="1" applyAlignment="1">
      <alignment vertical="center" shrinkToFit="1"/>
    </xf>
    <xf numFmtId="176" fontId="9" fillId="4" borderId="23" xfId="5" applyNumberFormat="1" applyFont="1" applyFill="1" applyBorder="1" applyAlignment="1">
      <alignment vertical="center" shrinkToFit="1"/>
    </xf>
    <xf numFmtId="176" fontId="9" fillId="4" borderId="48" xfId="5" applyNumberFormat="1" applyFont="1" applyFill="1" applyBorder="1" applyAlignment="1">
      <alignment vertical="center" shrinkToFit="1"/>
    </xf>
    <xf numFmtId="176" fontId="9" fillId="4" borderId="49" xfId="5" applyNumberFormat="1" applyFont="1" applyFill="1" applyBorder="1" applyAlignment="1">
      <alignment vertical="center" shrinkToFit="1"/>
    </xf>
    <xf numFmtId="176" fontId="9" fillId="4" borderId="50" xfId="5" applyNumberFormat="1" applyFont="1" applyFill="1" applyBorder="1" applyAlignment="1">
      <alignment vertical="center" shrinkToFit="1"/>
    </xf>
    <xf numFmtId="0" fontId="6" fillId="4" borderId="51" xfId="0" applyFont="1" applyFill="1" applyBorder="1" applyAlignment="1">
      <alignment vertical="center" wrapText="1"/>
    </xf>
    <xf numFmtId="0" fontId="6" fillId="4" borderId="52" xfId="0" applyFont="1" applyFill="1" applyBorder="1" applyAlignment="1">
      <alignment vertical="center" wrapText="1"/>
    </xf>
    <xf numFmtId="0" fontId="6" fillId="4" borderId="36" xfId="0" applyFont="1" applyFill="1" applyBorder="1" applyAlignment="1">
      <alignment vertical="center" wrapText="1"/>
    </xf>
    <xf numFmtId="38" fontId="17" fillId="0" borderId="0" xfId="5" applyFont="1">
      <alignment vertical="center"/>
    </xf>
    <xf numFmtId="49" fontId="23" fillId="0" borderId="0" xfId="3" applyNumberFormat="1" applyFont="1" applyAlignment="1"/>
    <xf numFmtId="0" fontId="23" fillId="0" borderId="0" xfId="0" applyFont="1" applyAlignment="1">
      <alignment shrinkToFit="1"/>
    </xf>
    <xf numFmtId="49" fontId="23" fillId="0" borderId="0" xfId="3" applyNumberFormat="1" applyFont="1" applyAlignment="1">
      <alignment shrinkToFit="1"/>
    </xf>
    <xf numFmtId="49" fontId="23" fillId="6" borderId="53" xfId="1" applyNumberFormat="1" applyFont="1" applyFill="1" applyBorder="1" applyAlignment="1" applyProtection="1">
      <alignment horizontal="center" vertical="center" wrapText="1" shrinkToFit="1"/>
    </xf>
    <xf numFmtId="49" fontId="23" fillId="6" borderId="54" xfId="1" applyNumberFormat="1" applyFont="1" applyFill="1" applyBorder="1" applyAlignment="1" applyProtection="1">
      <alignment horizontal="center" vertical="center" wrapText="1"/>
    </xf>
    <xf numFmtId="49" fontId="23" fillId="6" borderId="55" xfId="1" applyNumberFormat="1" applyFont="1" applyFill="1" applyBorder="1" applyAlignment="1" applyProtection="1">
      <alignment horizontal="center" vertical="center" wrapText="1"/>
    </xf>
    <xf numFmtId="49" fontId="28" fillId="0" borderId="35" xfId="3" applyNumberFormat="1" applyFont="1" applyBorder="1" applyAlignment="1"/>
    <xf numFmtId="176" fontId="23" fillId="0" borderId="56" xfId="1" applyNumberFormat="1" applyFont="1" applyFill="1" applyBorder="1" applyAlignment="1" applyProtection="1">
      <alignment horizontal="right"/>
    </xf>
    <xf numFmtId="176" fontId="23" fillId="0" borderId="57" xfId="1" applyNumberFormat="1" applyFont="1" applyFill="1" applyBorder="1" applyAlignment="1" applyProtection="1">
      <alignment horizontal="right"/>
    </xf>
    <xf numFmtId="176" fontId="23" fillId="0" borderId="58" xfId="1" applyNumberFormat="1" applyFont="1" applyFill="1" applyBorder="1" applyAlignment="1" applyProtection="1">
      <alignment horizontal="right"/>
    </xf>
    <xf numFmtId="176" fontId="23" fillId="0" borderId="59" xfId="1" applyNumberFormat="1" applyFont="1" applyFill="1" applyBorder="1" applyAlignment="1" applyProtection="1">
      <alignment horizontal="right"/>
    </xf>
    <xf numFmtId="176" fontId="28" fillId="0" borderId="60" xfId="1" applyNumberFormat="1" applyFont="1" applyFill="1" applyBorder="1" applyAlignment="1" applyProtection="1">
      <alignment horizontal="right"/>
    </xf>
    <xf numFmtId="176" fontId="23" fillId="0" borderId="60" xfId="1" applyNumberFormat="1" applyFont="1" applyFill="1" applyBorder="1" applyAlignment="1" applyProtection="1">
      <alignment horizontal="right"/>
    </xf>
    <xf numFmtId="49" fontId="23" fillId="0" borderId="61" xfId="3" applyNumberFormat="1" applyFont="1" applyBorder="1" applyAlignment="1"/>
    <xf numFmtId="176" fontId="23" fillId="0" borderId="62" xfId="1" applyNumberFormat="1" applyFont="1" applyFill="1" applyBorder="1" applyAlignment="1" applyProtection="1">
      <alignment horizontal="right"/>
    </xf>
    <xf numFmtId="176" fontId="23" fillId="0" borderId="63" xfId="1" applyNumberFormat="1" applyFont="1" applyFill="1" applyBorder="1" applyAlignment="1" applyProtection="1">
      <alignment horizontal="right"/>
    </xf>
    <xf numFmtId="176" fontId="23" fillId="0" borderId="61" xfId="1" applyNumberFormat="1" applyFont="1" applyFill="1" applyBorder="1" applyAlignment="1" applyProtection="1">
      <alignment horizontal="right"/>
    </xf>
    <xf numFmtId="176" fontId="23" fillId="0" borderId="64" xfId="1" applyNumberFormat="1" applyFont="1" applyFill="1" applyBorder="1" applyAlignment="1" applyProtection="1">
      <alignment horizontal="right"/>
    </xf>
    <xf numFmtId="176" fontId="28" fillId="0" borderId="65" xfId="1" applyNumberFormat="1" applyFont="1" applyFill="1" applyBorder="1" applyAlignment="1" applyProtection="1">
      <alignment horizontal="right"/>
    </xf>
    <xf numFmtId="176" fontId="23" fillId="0" borderId="65" xfId="1" applyNumberFormat="1" applyFont="1" applyFill="1" applyBorder="1" applyAlignment="1" applyProtection="1">
      <alignment horizontal="right"/>
    </xf>
    <xf numFmtId="49" fontId="23" fillId="0" borderId="55" xfId="3" applyNumberFormat="1" applyFont="1" applyBorder="1" applyAlignment="1"/>
    <xf numFmtId="176" fontId="23" fillId="0" borderId="66" xfId="1" applyNumberFormat="1" applyFont="1" applyFill="1" applyBorder="1" applyAlignment="1" applyProtection="1">
      <alignment horizontal="right"/>
    </xf>
    <xf numFmtId="176" fontId="23" fillId="0" borderId="67" xfId="1" applyNumberFormat="1" applyFont="1" applyFill="1" applyBorder="1" applyAlignment="1" applyProtection="1">
      <alignment horizontal="right"/>
    </xf>
    <xf numFmtId="176" fontId="28" fillId="0" borderId="68" xfId="1" applyNumberFormat="1" applyFont="1" applyFill="1" applyBorder="1" applyAlignment="1" applyProtection="1">
      <alignment horizontal="right"/>
    </xf>
    <xf numFmtId="49" fontId="23" fillId="0" borderId="37" xfId="3" applyNumberFormat="1" applyFont="1" applyBorder="1" applyAlignment="1"/>
    <xf numFmtId="176" fontId="28" fillId="0" borderId="56" xfId="1" applyNumberFormat="1" applyFont="1" applyFill="1" applyBorder="1" applyAlignment="1" applyProtection="1">
      <alignment horizontal="right"/>
    </xf>
    <xf numFmtId="49" fontId="28" fillId="0" borderId="69" xfId="3" applyNumberFormat="1" applyFont="1" applyBorder="1" applyAlignment="1"/>
    <xf numFmtId="176" fontId="23" fillId="0" borderId="70" xfId="1" applyNumberFormat="1" applyFont="1" applyFill="1" applyBorder="1" applyAlignment="1" applyProtection="1">
      <alignment horizontal="right"/>
    </xf>
    <xf numFmtId="176" fontId="23" fillId="0" borderId="71" xfId="1" applyNumberFormat="1" applyFont="1" applyFill="1" applyBorder="1" applyAlignment="1" applyProtection="1">
      <alignment horizontal="right"/>
    </xf>
    <xf numFmtId="176" fontId="23" fillId="0" borderId="72" xfId="1" applyNumberFormat="1" applyFont="1" applyFill="1" applyBorder="1" applyAlignment="1" applyProtection="1">
      <alignment horizontal="right"/>
    </xf>
    <xf numFmtId="176" fontId="23" fillId="0" borderId="73" xfId="1" applyNumberFormat="1" applyFont="1" applyFill="1" applyBorder="1" applyAlignment="1" applyProtection="1">
      <alignment horizontal="right"/>
    </xf>
    <xf numFmtId="176" fontId="23" fillId="0" borderId="74" xfId="1" applyNumberFormat="1" applyFont="1" applyFill="1" applyBorder="1" applyAlignment="1" applyProtection="1">
      <alignment horizontal="right"/>
    </xf>
    <xf numFmtId="176" fontId="28" fillId="0" borderId="74" xfId="1" applyNumberFormat="1" applyFont="1" applyFill="1" applyBorder="1" applyAlignment="1" applyProtection="1">
      <alignment horizontal="right"/>
    </xf>
    <xf numFmtId="49" fontId="28" fillId="0" borderId="61" xfId="3" applyNumberFormat="1" applyFont="1" applyBorder="1" applyAlignment="1"/>
    <xf numFmtId="49" fontId="23" fillId="0" borderId="75" xfId="3" applyNumberFormat="1" applyFont="1" applyBorder="1" applyAlignment="1">
      <alignment shrinkToFit="1"/>
    </xf>
    <xf numFmtId="49" fontId="23" fillId="0" borderId="35" xfId="3" applyNumberFormat="1" applyFont="1" applyBorder="1" applyAlignment="1"/>
    <xf numFmtId="0" fontId="23" fillId="7" borderId="75" xfId="3" applyFont="1" applyFill="1" applyBorder="1" applyAlignment="1">
      <alignment shrinkToFit="1"/>
    </xf>
    <xf numFmtId="0" fontId="23" fillId="7" borderId="76" xfId="3" applyFont="1" applyFill="1" applyBorder="1" applyAlignment="1">
      <alignment shrinkToFit="1"/>
    </xf>
    <xf numFmtId="176" fontId="23" fillId="0" borderId="53" xfId="1" applyNumberFormat="1" applyFont="1" applyFill="1" applyBorder="1" applyAlignment="1" applyProtection="1">
      <alignment horizontal="right"/>
    </xf>
    <xf numFmtId="176" fontId="23" fillId="0" borderId="77" xfId="1" applyNumberFormat="1" applyFont="1" applyFill="1" applyBorder="1" applyAlignment="1" applyProtection="1">
      <alignment horizontal="right"/>
    </xf>
    <xf numFmtId="176" fontId="23" fillId="0" borderId="55" xfId="1" applyNumberFormat="1" applyFont="1" applyFill="1" applyBorder="1" applyAlignment="1" applyProtection="1">
      <alignment horizontal="right"/>
    </xf>
    <xf numFmtId="176" fontId="23" fillId="0" borderId="54" xfId="1" applyNumberFormat="1" applyFont="1" applyFill="1" applyBorder="1" applyAlignment="1" applyProtection="1">
      <alignment horizontal="right"/>
    </xf>
    <xf numFmtId="176" fontId="23" fillId="0" borderId="78" xfId="1" applyNumberFormat="1" applyFont="1" applyFill="1" applyBorder="1" applyAlignment="1" applyProtection="1">
      <alignment horizontal="right"/>
    </xf>
    <xf numFmtId="176" fontId="28" fillId="0" borderId="78" xfId="1" applyNumberFormat="1" applyFont="1" applyFill="1" applyBorder="1" applyAlignment="1" applyProtection="1">
      <alignment horizontal="right"/>
    </xf>
    <xf numFmtId="176" fontId="28" fillId="0" borderId="79" xfId="1" applyNumberFormat="1" applyFont="1" applyFill="1" applyBorder="1" applyAlignment="1" applyProtection="1">
      <alignment horizontal="right"/>
    </xf>
    <xf numFmtId="176" fontId="28" fillId="0" borderId="80" xfId="1" applyNumberFormat="1" applyFont="1" applyFill="1" applyBorder="1" applyAlignment="1" applyProtection="1">
      <alignment horizontal="right"/>
    </xf>
    <xf numFmtId="176" fontId="28" fillId="0" borderId="81" xfId="1" applyNumberFormat="1" applyFont="1" applyFill="1" applyBorder="1" applyAlignment="1" applyProtection="1">
      <alignment horizontal="right"/>
    </xf>
    <xf numFmtId="176" fontId="28" fillId="0" borderId="82" xfId="1" applyNumberFormat="1" applyFont="1" applyFill="1" applyBorder="1" applyAlignment="1" applyProtection="1">
      <alignment horizontal="right"/>
    </xf>
    <xf numFmtId="49" fontId="23" fillId="0" borderId="83" xfId="3" applyNumberFormat="1" applyFont="1" applyBorder="1" applyAlignment="1"/>
    <xf numFmtId="0" fontId="23" fillId="7" borderId="84" xfId="3" applyFont="1" applyFill="1" applyBorder="1" applyAlignment="1">
      <alignment shrinkToFit="1"/>
    </xf>
    <xf numFmtId="176" fontId="23" fillId="0" borderId="85" xfId="1" applyNumberFormat="1" applyFont="1" applyFill="1" applyBorder="1" applyAlignment="1" applyProtection="1">
      <alignment horizontal="right"/>
    </xf>
    <xf numFmtId="176" fontId="23" fillId="0" borderId="86" xfId="1" applyNumberFormat="1" applyFont="1" applyFill="1" applyBorder="1" applyAlignment="1" applyProtection="1">
      <alignment horizontal="right"/>
    </xf>
    <xf numFmtId="176" fontId="23" fillId="0" borderId="83" xfId="1" applyNumberFormat="1" applyFont="1" applyFill="1" applyBorder="1" applyAlignment="1" applyProtection="1">
      <alignment horizontal="right"/>
    </xf>
    <xf numFmtId="176" fontId="23" fillId="0" borderId="87" xfId="1" applyNumberFormat="1" applyFont="1" applyFill="1" applyBorder="1" applyAlignment="1" applyProtection="1">
      <alignment horizontal="right"/>
    </xf>
    <xf numFmtId="176" fontId="23" fillId="0" borderId="68" xfId="1" applyNumberFormat="1" applyFont="1" applyFill="1" applyBorder="1" applyAlignment="1" applyProtection="1">
      <alignment horizontal="right"/>
    </xf>
    <xf numFmtId="49" fontId="23" fillId="0" borderId="88" xfId="3" applyNumberFormat="1" applyFont="1" applyBorder="1" applyAlignment="1"/>
    <xf numFmtId="0" fontId="28" fillId="7" borderId="89" xfId="3" applyFont="1" applyFill="1" applyBorder="1" applyAlignment="1">
      <alignment shrinkToFit="1"/>
    </xf>
    <xf numFmtId="49" fontId="28" fillId="0" borderId="35" xfId="3" applyNumberFormat="1" applyFont="1" applyBorder="1" applyAlignment="1">
      <alignment shrinkToFit="1"/>
    </xf>
    <xf numFmtId="176" fontId="28" fillId="0" borderId="90" xfId="1" applyNumberFormat="1" applyFont="1" applyFill="1" applyBorder="1" applyAlignment="1" applyProtection="1">
      <alignment horizontal="right"/>
    </xf>
    <xf numFmtId="176" fontId="28" fillId="0" borderId="91" xfId="1" applyNumberFormat="1" applyFont="1" applyFill="1" applyBorder="1" applyAlignment="1" applyProtection="1">
      <alignment horizontal="right"/>
    </xf>
    <xf numFmtId="176" fontId="28" fillId="0" borderId="92" xfId="1" applyNumberFormat="1" applyFont="1" applyFill="1" applyBorder="1" applyAlignment="1" applyProtection="1">
      <alignment horizontal="right"/>
    </xf>
    <xf numFmtId="176" fontId="28" fillId="0" borderId="93" xfId="1" applyNumberFormat="1" applyFont="1" applyFill="1" applyBorder="1" applyAlignment="1" applyProtection="1">
      <alignment horizontal="right"/>
    </xf>
    <xf numFmtId="49" fontId="23" fillId="0" borderId="0" xfId="1" applyNumberFormat="1" applyFont="1" applyFill="1" applyBorder="1" applyAlignment="1" applyProtection="1"/>
    <xf numFmtId="38" fontId="23" fillId="0" borderId="0" xfId="5" applyFont="1" applyFill="1" applyBorder="1" applyAlignment="1" applyProtection="1">
      <alignment horizontal="right"/>
    </xf>
    <xf numFmtId="49" fontId="28" fillId="0" borderId="0" xfId="3" applyNumberFormat="1" applyFont="1" applyAlignment="1"/>
    <xf numFmtId="49" fontId="23" fillId="8" borderId="82" xfId="1" applyNumberFormat="1" applyFont="1" applyFill="1" applyBorder="1" applyAlignment="1" applyProtection="1">
      <alignment horizontal="center" vertical="center" shrinkToFit="1"/>
    </xf>
    <xf numFmtId="0" fontId="23" fillId="7" borderId="35" xfId="3" applyFont="1" applyFill="1" applyBorder="1" applyAlignment="1">
      <alignment vertical="center" shrinkToFit="1"/>
    </xf>
    <xf numFmtId="0" fontId="23" fillId="0" borderId="0" xfId="0" applyFont="1" applyBorder="1" applyAlignment="1">
      <alignment vertical="center" shrinkToFit="1"/>
    </xf>
    <xf numFmtId="176" fontId="23" fillId="0" borderId="60" xfId="1" applyNumberFormat="1" applyFont="1" applyFill="1" applyBorder="1" applyAlignment="1" applyProtection="1">
      <alignment horizontal="right" shrinkToFit="1"/>
    </xf>
    <xf numFmtId="176" fontId="28" fillId="0" borderId="60" xfId="1" applyNumberFormat="1" applyFont="1" applyFill="1" applyBorder="1" applyAlignment="1" applyProtection="1">
      <alignment horizontal="right" shrinkToFit="1"/>
    </xf>
    <xf numFmtId="49" fontId="28" fillId="0" borderId="36" xfId="3" applyNumberFormat="1" applyFont="1" applyBorder="1" applyAlignment="1">
      <alignment horizontal="left"/>
    </xf>
    <xf numFmtId="49" fontId="28" fillId="0" borderId="37" xfId="3" applyNumberFormat="1" applyFont="1" applyBorder="1" applyAlignment="1">
      <alignment horizontal="left"/>
    </xf>
    <xf numFmtId="0" fontId="23" fillId="0" borderId="94" xfId="0" applyFont="1" applyBorder="1" applyAlignment="1">
      <alignment horizontal="left"/>
    </xf>
    <xf numFmtId="176" fontId="28" fillId="0" borderId="92" xfId="1" applyNumberFormat="1" applyFont="1" applyFill="1" applyBorder="1" applyAlignment="1" applyProtection="1">
      <alignment horizontal="right" shrinkToFit="1"/>
    </xf>
    <xf numFmtId="49" fontId="28" fillId="8" borderId="82" xfId="1" applyNumberFormat="1" applyFont="1" applyFill="1" applyBorder="1" applyAlignment="1" applyProtection="1">
      <alignment horizontal="center" vertical="center" shrinkToFit="1"/>
    </xf>
    <xf numFmtId="176" fontId="23" fillId="0" borderId="74" xfId="1" applyNumberFormat="1" applyFont="1" applyFill="1" applyBorder="1" applyAlignment="1" applyProtection="1">
      <alignment horizontal="right" shrinkToFit="1"/>
    </xf>
    <xf numFmtId="176" fontId="28" fillId="0" borderId="74" xfId="1" applyNumberFormat="1" applyFont="1" applyFill="1" applyBorder="1" applyAlignment="1" applyProtection="1">
      <alignment horizontal="right" shrinkToFit="1"/>
    </xf>
    <xf numFmtId="0" fontId="23" fillId="7" borderId="0" xfId="3" applyFont="1" applyFill="1" applyBorder="1" applyAlignment="1">
      <alignment vertical="center" shrinkToFit="1"/>
    </xf>
    <xf numFmtId="176" fontId="23" fillId="0" borderId="0" xfId="1" applyNumberFormat="1" applyFont="1" applyFill="1" applyBorder="1" applyAlignment="1" applyProtection="1">
      <alignment horizontal="right" shrinkToFit="1"/>
    </xf>
    <xf numFmtId="176" fontId="28" fillId="0" borderId="0" xfId="1" applyNumberFormat="1" applyFont="1" applyFill="1" applyBorder="1" applyAlignment="1" applyProtection="1">
      <alignment horizontal="right" shrinkToFit="1"/>
    </xf>
    <xf numFmtId="38" fontId="23" fillId="0" borderId="70" xfId="5" applyFont="1" applyFill="1" applyBorder="1" applyAlignment="1" applyProtection="1">
      <alignment horizontal="right"/>
    </xf>
    <xf numFmtId="38" fontId="23" fillId="0" borderId="56" xfId="5" applyFont="1" applyFill="1" applyBorder="1" applyAlignment="1" applyProtection="1">
      <alignment horizontal="right"/>
    </xf>
    <xf numFmtId="38" fontId="23" fillId="0" borderId="62" xfId="5" applyFont="1" applyFill="1" applyBorder="1" applyAlignment="1" applyProtection="1">
      <alignment horizontal="right"/>
    </xf>
    <xf numFmtId="38" fontId="23" fillId="0" borderId="53" xfId="5" applyFont="1" applyFill="1" applyBorder="1" applyAlignment="1" applyProtection="1">
      <alignment horizontal="right"/>
    </xf>
    <xf numFmtId="38" fontId="28" fillId="0" borderId="79" xfId="5" applyFont="1" applyFill="1" applyBorder="1" applyAlignment="1" applyProtection="1">
      <alignment horizontal="right"/>
    </xf>
    <xf numFmtId="38" fontId="23" fillId="0" borderId="85" xfId="5" applyFont="1" applyFill="1" applyBorder="1" applyAlignment="1" applyProtection="1">
      <alignment horizontal="right"/>
    </xf>
    <xf numFmtId="38" fontId="23" fillId="0" borderId="66" xfId="5" applyFont="1" applyFill="1" applyBorder="1" applyAlignment="1" applyProtection="1">
      <alignment horizontal="right"/>
    </xf>
    <xf numFmtId="38" fontId="28" fillId="0" borderId="56" xfId="5" applyFont="1" applyFill="1" applyBorder="1" applyAlignment="1" applyProtection="1">
      <alignment horizontal="right"/>
    </xf>
    <xf numFmtId="38" fontId="28" fillId="0" borderId="90" xfId="5" applyFont="1" applyFill="1" applyBorder="1" applyAlignment="1" applyProtection="1">
      <alignment horizontal="right"/>
    </xf>
    <xf numFmtId="38" fontId="28" fillId="0" borderId="93" xfId="5" applyFont="1" applyFill="1" applyBorder="1" applyAlignment="1" applyProtection="1">
      <alignment horizontal="right"/>
    </xf>
    <xf numFmtId="38" fontId="23" fillId="0" borderId="0" xfId="5" applyFont="1" applyAlignment="1">
      <alignment horizontal="right"/>
    </xf>
    <xf numFmtId="38" fontId="23" fillId="6" borderId="95" xfId="5" applyFont="1" applyFill="1" applyBorder="1" applyAlignment="1" applyProtection="1">
      <alignment horizontal="right" vertical="center" wrapText="1"/>
    </xf>
    <xf numFmtId="38" fontId="23" fillId="0" borderId="15" xfId="5" applyFont="1" applyBorder="1" applyAlignment="1">
      <alignment horizontal="right"/>
    </xf>
    <xf numFmtId="38" fontId="23" fillId="12" borderId="7" xfId="5" applyFont="1" applyFill="1" applyBorder="1" applyAlignment="1">
      <alignment horizontal="right"/>
    </xf>
    <xf numFmtId="176" fontId="22" fillId="0" borderId="0" xfId="0" applyNumberFormat="1" applyFont="1" applyFill="1">
      <alignment vertical="center"/>
    </xf>
    <xf numFmtId="176" fontId="28" fillId="0" borderId="7" xfId="1" applyNumberFormat="1" applyFont="1" applyFill="1" applyBorder="1" applyAlignment="1" applyProtection="1">
      <alignment horizontal="right"/>
    </xf>
    <xf numFmtId="176" fontId="28" fillId="0" borderId="96" xfId="1" applyNumberFormat="1" applyFont="1" applyFill="1" applyBorder="1" applyAlignment="1" applyProtection="1">
      <alignment horizontal="right"/>
    </xf>
    <xf numFmtId="176" fontId="23" fillId="0" borderId="97" xfId="1" applyNumberFormat="1" applyFont="1" applyFill="1" applyBorder="1" applyAlignment="1" applyProtection="1">
      <alignment horizontal="right"/>
    </xf>
    <xf numFmtId="176" fontId="28" fillId="0" borderId="98" xfId="1" applyNumberFormat="1" applyFont="1" applyFill="1" applyBorder="1" applyAlignment="1" applyProtection="1">
      <alignment horizontal="right"/>
    </xf>
    <xf numFmtId="176" fontId="28" fillId="0" borderId="99" xfId="1" applyNumberFormat="1" applyFont="1" applyFill="1" applyBorder="1" applyAlignment="1" applyProtection="1">
      <alignment horizontal="right"/>
    </xf>
    <xf numFmtId="176" fontId="28" fillId="0" borderId="100" xfId="1" applyNumberFormat="1" applyFont="1" applyFill="1" applyBorder="1" applyAlignment="1" applyProtection="1">
      <alignment horizontal="right"/>
    </xf>
    <xf numFmtId="38" fontId="28" fillId="0" borderId="101" xfId="5" applyFont="1" applyFill="1" applyBorder="1" applyAlignment="1" applyProtection="1">
      <alignment horizontal="right"/>
    </xf>
    <xf numFmtId="176" fontId="28" fillId="0" borderId="102" xfId="1" applyNumberFormat="1" applyFont="1" applyFill="1" applyBorder="1" applyAlignment="1" applyProtection="1">
      <alignment horizontal="right"/>
    </xf>
    <xf numFmtId="176" fontId="28" fillId="0" borderId="103" xfId="1" applyNumberFormat="1" applyFont="1" applyFill="1" applyBorder="1" applyAlignment="1" applyProtection="1">
      <alignment horizontal="right"/>
    </xf>
    <xf numFmtId="49" fontId="28" fillId="0" borderId="48" xfId="3" applyNumberFormat="1" applyFont="1" applyBorder="1" applyAlignment="1"/>
    <xf numFmtId="49" fontId="28" fillId="0" borderId="2" xfId="3" applyNumberFormat="1" applyFont="1" applyBorder="1" applyAlignment="1"/>
    <xf numFmtId="0" fontId="23" fillId="7" borderId="104" xfId="3" applyFont="1" applyFill="1" applyBorder="1" applyAlignment="1">
      <alignment shrinkToFit="1"/>
    </xf>
    <xf numFmtId="0" fontId="23" fillId="7" borderId="105" xfId="3" applyFont="1" applyFill="1" applyBorder="1" applyAlignment="1">
      <alignment shrinkToFit="1"/>
    </xf>
    <xf numFmtId="0" fontId="23" fillId="7" borderId="106" xfId="3" applyFont="1" applyFill="1" applyBorder="1" applyAlignment="1">
      <alignment shrinkToFit="1"/>
    </xf>
    <xf numFmtId="49" fontId="28" fillId="0" borderId="107" xfId="3" applyNumberFormat="1" applyFont="1" applyBorder="1" applyAlignment="1">
      <alignment shrinkToFit="1"/>
    </xf>
    <xf numFmtId="176" fontId="23" fillId="0" borderId="108" xfId="1" applyNumberFormat="1" applyFont="1" applyFill="1" applyBorder="1" applyAlignment="1" applyProtection="1">
      <alignment horizontal="right"/>
    </xf>
    <xf numFmtId="176" fontId="23" fillId="0" borderId="109" xfId="1" applyNumberFormat="1" applyFont="1" applyFill="1" applyBorder="1" applyAlignment="1" applyProtection="1">
      <alignment horizontal="right"/>
    </xf>
    <xf numFmtId="176" fontId="23" fillId="0" borderId="110" xfId="1" applyNumberFormat="1" applyFont="1" applyFill="1" applyBorder="1" applyAlignment="1" applyProtection="1">
      <alignment horizontal="right"/>
    </xf>
    <xf numFmtId="176" fontId="23" fillId="0" borderId="111" xfId="1" applyNumberFormat="1" applyFont="1" applyFill="1" applyBorder="1" applyAlignment="1" applyProtection="1">
      <alignment horizontal="right"/>
    </xf>
    <xf numFmtId="176" fontId="23" fillId="0" borderId="112" xfId="1" applyNumberFormat="1" applyFont="1" applyFill="1" applyBorder="1" applyAlignment="1" applyProtection="1">
      <alignment horizontal="right"/>
    </xf>
    <xf numFmtId="176" fontId="23" fillId="0" borderId="113" xfId="1" applyNumberFormat="1" applyFont="1" applyFill="1" applyBorder="1" applyAlignment="1" applyProtection="1">
      <alignment horizontal="right"/>
    </xf>
    <xf numFmtId="176" fontId="23" fillId="0" borderId="114" xfId="1" applyNumberFormat="1" applyFont="1" applyFill="1" applyBorder="1" applyAlignment="1" applyProtection="1">
      <alignment horizontal="right"/>
    </xf>
    <xf numFmtId="176" fontId="23" fillId="0" borderId="115" xfId="1" applyNumberFormat="1" applyFont="1" applyFill="1" applyBorder="1" applyAlignment="1" applyProtection="1">
      <alignment horizontal="right"/>
    </xf>
    <xf numFmtId="176" fontId="23" fillId="0" borderId="116" xfId="1" applyNumberFormat="1" applyFont="1" applyFill="1" applyBorder="1" applyAlignment="1" applyProtection="1">
      <alignment horizontal="right"/>
    </xf>
    <xf numFmtId="38" fontId="23" fillId="0" borderId="18" xfId="5" applyFont="1" applyFill="1" applyBorder="1" applyAlignment="1" applyProtection="1">
      <alignment horizontal="right"/>
    </xf>
    <xf numFmtId="38" fontId="23" fillId="0" borderId="117" xfId="5" applyFont="1" applyFill="1" applyBorder="1" applyAlignment="1" applyProtection="1">
      <alignment horizontal="right"/>
    </xf>
    <xf numFmtId="38" fontId="23" fillId="0" borderId="118" xfId="5" applyFont="1" applyFill="1" applyBorder="1" applyAlignment="1" applyProtection="1">
      <alignment horizontal="right"/>
    </xf>
    <xf numFmtId="38" fontId="23" fillId="0" borderId="16" xfId="5" applyFont="1" applyFill="1" applyBorder="1" applyAlignment="1" applyProtection="1">
      <alignment horizontal="right"/>
    </xf>
    <xf numFmtId="176" fontId="23" fillId="0" borderId="18" xfId="1" applyNumberFormat="1" applyFont="1" applyFill="1" applyBorder="1" applyAlignment="1" applyProtection="1">
      <alignment horizontal="right"/>
    </xf>
    <xf numFmtId="176" fontId="23" fillId="0" borderId="117" xfId="1" applyNumberFormat="1" applyFont="1" applyFill="1" applyBorder="1" applyAlignment="1" applyProtection="1">
      <alignment horizontal="right"/>
    </xf>
    <xf numFmtId="176" fontId="23" fillId="0" borderId="118" xfId="1" applyNumberFormat="1" applyFont="1" applyFill="1" applyBorder="1" applyAlignment="1" applyProtection="1">
      <alignment horizontal="right"/>
    </xf>
    <xf numFmtId="176" fontId="23" fillId="0" borderId="16" xfId="1" applyNumberFormat="1" applyFont="1" applyFill="1" applyBorder="1" applyAlignment="1" applyProtection="1">
      <alignment horizontal="right"/>
    </xf>
    <xf numFmtId="176" fontId="28" fillId="0" borderId="18" xfId="1" applyNumberFormat="1" applyFont="1" applyFill="1" applyBorder="1" applyAlignment="1" applyProtection="1">
      <alignment horizontal="right"/>
    </xf>
    <xf numFmtId="176" fontId="28" fillId="0" borderId="117" xfId="1" applyNumberFormat="1" applyFont="1" applyFill="1" applyBorder="1" applyAlignment="1" applyProtection="1">
      <alignment horizontal="right"/>
    </xf>
    <xf numFmtId="176" fontId="28" fillId="0" borderId="118" xfId="1" applyNumberFormat="1" applyFont="1" applyFill="1" applyBorder="1" applyAlignment="1" applyProtection="1">
      <alignment horizontal="right"/>
    </xf>
    <xf numFmtId="176" fontId="28" fillId="0" borderId="16" xfId="1" applyNumberFormat="1" applyFont="1" applyFill="1" applyBorder="1" applyAlignment="1" applyProtection="1">
      <alignment horizontal="right"/>
    </xf>
    <xf numFmtId="0" fontId="23" fillId="7" borderId="119" xfId="3" applyFont="1" applyFill="1" applyBorder="1" applyAlignment="1">
      <alignment shrinkToFit="1"/>
    </xf>
    <xf numFmtId="176" fontId="23" fillId="0" borderId="119" xfId="1" applyNumberFormat="1" applyFont="1" applyFill="1" applyBorder="1" applyAlignment="1" applyProtection="1">
      <alignment horizontal="right"/>
    </xf>
    <xf numFmtId="176" fontId="28" fillId="0" borderId="119" xfId="1" applyNumberFormat="1" applyFont="1" applyFill="1" applyBorder="1" applyAlignment="1" applyProtection="1">
      <alignment horizontal="right"/>
    </xf>
    <xf numFmtId="38" fontId="23" fillId="0" borderId="120" xfId="5" applyFont="1" applyBorder="1" applyAlignment="1">
      <alignment horizontal="right"/>
    </xf>
    <xf numFmtId="176" fontId="23" fillId="0" borderId="121" xfId="1" applyNumberFormat="1" applyFont="1" applyFill="1" applyBorder="1" applyAlignment="1" applyProtection="1">
      <alignment horizontal="right" shrinkToFit="1"/>
    </xf>
    <xf numFmtId="49" fontId="28" fillId="0" borderId="122" xfId="3" applyNumberFormat="1" applyFont="1" applyBorder="1" applyAlignment="1">
      <alignment horizontal="left"/>
    </xf>
    <xf numFmtId="49" fontId="28" fillId="0" borderId="123" xfId="3" applyNumberFormat="1" applyFont="1" applyBorder="1" applyAlignment="1">
      <alignment horizontal="left"/>
    </xf>
    <xf numFmtId="0" fontId="23" fillId="0" borderId="124" xfId="0" applyFont="1" applyBorder="1" applyAlignment="1">
      <alignment horizontal="left"/>
    </xf>
    <xf numFmtId="49" fontId="23" fillId="8" borderId="125" xfId="1" applyNumberFormat="1" applyFont="1" applyFill="1" applyBorder="1" applyAlignment="1" applyProtection="1">
      <alignment horizontal="center" vertical="center" shrinkToFit="1"/>
    </xf>
    <xf numFmtId="49" fontId="23" fillId="0" borderId="126" xfId="1" applyNumberFormat="1" applyFont="1" applyFill="1" applyBorder="1" applyAlignment="1" applyProtection="1">
      <alignment horizontal="left" shrinkToFit="1"/>
    </xf>
    <xf numFmtId="49" fontId="23" fillId="8" borderId="127" xfId="1" applyNumberFormat="1" applyFont="1" applyFill="1" applyBorder="1" applyAlignment="1" applyProtection="1">
      <alignment horizontal="center" vertical="center" shrinkToFit="1"/>
    </xf>
    <xf numFmtId="49" fontId="23" fillId="0" borderId="15" xfId="1" applyNumberFormat="1" applyFont="1" applyFill="1" applyBorder="1" applyAlignment="1" applyProtection="1">
      <alignment horizontal="left" shrinkToFit="1"/>
    </xf>
    <xf numFmtId="49" fontId="23" fillId="0" borderId="16" xfId="1" applyNumberFormat="1" applyFont="1" applyFill="1" applyBorder="1" applyAlignment="1" applyProtection="1">
      <alignment horizontal="left" shrinkToFit="1"/>
    </xf>
    <xf numFmtId="49" fontId="23" fillId="0" borderId="7" xfId="1" applyNumberFormat="1" applyFont="1" applyFill="1" applyBorder="1" applyAlignment="1" applyProtection="1">
      <alignment horizontal="left" shrinkToFit="1"/>
    </xf>
    <xf numFmtId="49" fontId="28" fillId="0" borderId="128" xfId="3" applyNumberFormat="1" applyFont="1" applyBorder="1" applyAlignment="1">
      <alignment horizontal="left"/>
    </xf>
    <xf numFmtId="49" fontId="28" fillId="0" borderId="129" xfId="3" applyNumberFormat="1" applyFont="1" applyBorder="1" applyAlignment="1">
      <alignment horizontal="left"/>
    </xf>
    <xf numFmtId="0" fontId="23" fillId="0" borderId="130" xfId="0" applyFont="1" applyBorder="1" applyAlignment="1">
      <alignment horizontal="left"/>
    </xf>
    <xf numFmtId="176" fontId="23" fillId="0" borderId="92" xfId="1" applyNumberFormat="1" applyFont="1" applyFill="1" applyBorder="1" applyAlignment="1" applyProtection="1">
      <alignment horizontal="right" shrinkToFit="1"/>
    </xf>
    <xf numFmtId="49" fontId="23" fillId="6" borderId="131" xfId="1" applyNumberFormat="1" applyFont="1" applyFill="1" applyBorder="1" applyAlignment="1" applyProtection="1">
      <alignment vertical="center" wrapText="1" shrinkToFit="1"/>
    </xf>
    <xf numFmtId="38" fontId="23" fillId="6" borderId="132" xfId="5" applyFont="1" applyFill="1" applyBorder="1" applyAlignment="1" applyProtection="1">
      <alignment horizontal="center" vertical="center" wrapText="1"/>
    </xf>
    <xf numFmtId="176" fontId="23" fillId="0" borderId="133" xfId="1" applyNumberFormat="1" applyFont="1" applyFill="1" applyBorder="1" applyAlignment="1" applyProtection="1">
      <alignment horizontal="right"/>
    </xf>
    <xf numFmtId="176" fontId="23" fillId="0" borderId="134" xfId="1" applyNumberFormat="1" applyFont="1" applyFill="1" applyBorder="1" applyAlignment="1" applyProtection="1">
      <alignment horizontal="right"/>
    </xf>
    <xf numFmtId="176" fontId="23" fillId="0" borderId="135" xfId="1" applyNumberFormat="1" applyFont="1" applyFill="1" applyBorder="1" applyAlignment="1" applyProtection="1">
      <alignment horizontal="right"/>
    </xf>
    <xf numFmtId="0" fontId="15" fillId="0" borderId="4" xfId="0" applyFont="1" applyBorder="1" applyAlignment="1">
      <alignment vertical="center" shrinkToFit="1"/>
    </xf>
    <xf numFmtId="0" fontId="0" fillId="0" borderId="4" xfId="0" applyFont="1" applyBorder="1" applyAlignment="1">
      <alignment vertical="center" shrinkToFit="1"/>
    </xf>
    <xf numFmtId="0" fontId="17" fillId="0" borderId="0" xfId="0" applyFont="1" applyBorder="1" applyAlignment="1" applyProtection="1">
      <alignment horizontal="left" vertical="center" shrinkToFit="1"/>
    </xf>
    <xf numFmtId="0" fontId="0" fillId="0" borderId="0" xfId="0" applyFont="1" applyAlignment="1">
      <alignment vertical="center" shrinkToFit="1"/>
    </xf>
    <xf numFmtId="0" fontId="0" fillId="0" borderId="1" xfId="0" applyFont="1" applyBorder="1" applyAlignment="1">
      <alignment vertical="center" shrinkToFit="1"/>
    </xf>
    <xf numFmtId="176" fontId="17" fillId="2" borderId="128" xfId="0" applyNumberFormat="1" applyFont="1" applyFill="1" applyBorder="1" applyAlignment="1" applyProtection="1">
      <alignment horizontal="right" vertical="center" shrinkToFit="1"/>
      <protection locked="0"/>
    </xf>
    <xf numFmtId="0" fontId="0" fillId="0" borderId="129" xfId="0" applyFont="1" applyBorder="1" applyAlignment="1">
      <alignment vertical="center" shrinkToFit="1"/>
    </xf>
    <xf numFmtId="0" fontId="0" fillId="0" borderId="130" xfId="0" applyFont="1" applyBorder="1" applyAlignment="1">
      <alignment vertical="center" shrinkToFit="1"/>
    </xf>
    <xf numFmtId="0" fontId="16" fillId="0" borderId="2" xfId="0" applyFont="1" applyBorder="1" applyAlignment="1" applyProtection="1">
      <alignment horizontal="left" vertical="center" shrinkToFit="1"/>
    </xf>
    <xf numFmtId="0" fontId="0" fillId="0" borderId="0" xfId="0" applyAlignment="1">
      <alignment vertical="center" shrinkToFit="1"/>
    </xf>
    <xf numFmtId="49" fontId="17" fillId="2" borderId="128" xfId="0" applyNumberFormat="1" applyFont="1" applyFill="1" applyBorder="1" applyAlignment="1" applyProtection="1">
      <alignment horizontal="left" vertical="center" shrinkToFit="1"/>
      <protection locked="0"/>
    </xf>
    <xf numFmtId="49" fontId="0" fillId="2" borderId="129" xfId="0" applyNumberFormat="1" applyFont="1" applyFill="1" applyBorder="1" applyAlignment="1" applyProtection="1">
      <alignment horizontal="left" vertical="center" shrinkToFit="1"/>
      <protection locked="0"/>
    </xf>
    <xf numFmtId="49" fontId="0" fillId="0" borderId="129" xfId="0" applyNumberFormat="1" applyFont="1" applyBorder="1" applyAlignment="1" applyProtection="1">
      <alignment horizontal="left" vertical="center" shrinkToFit="1"/>
      <protection locked="0"/>
    </xf>
    <xf numFmtId="49" fontId="0" fillId="0" borderId="130" xfId="0" applyNumberFormat="1" applyFont="1" applyBorder="1" applyAlignment="1" applyProtection="1">
      <alignment horizontal="left" vertical="center" shrinkToFit="1"/>
      <protection locked="0"/>
    </xf>
    <xf numFmtId="0" fontId="17" fillId="2" borderId="128" xfId="0" applyFont="1" applyFill="1" applyBorder="1" applyAlignment="1" applyProtection="1">
      <alignment horizontal="center" vertical="center" shrinkToFit="1"/>
      <protection locked="0"/>
    </xf>
    <xf numFmtId="0" fontId="17" fillId="2" borderId="130" xfId="0" applyFont="1" applyFill="1" applyBorder="1" applyAlignment="1" applyProtection="1">
      <alignment horizontal="center" vertical="center" shrinkToFit="1"/>
      <protection locked="0"/>
    </xf>
    <xf numFmtId="0" fontId="19" fillId="0" borderId="0" xfId="0" applyFont="1" applyBorder="1" applyAlignment="1">
      <alignment horizontal="left" vertical="center" shrinkToFit="1"/>
    </xf>
    <xf numFmtId="0" fontId="0" fillId="0" borderId="0" xfId="0" applyFont="1" applyBorder="1" applyAlignment="1">
      <alignment horizontal="left" vertical="center" shrinkToFit="1"/>
    </xf>
    <xf numFmtId="0" fontId="0" fillId="0" borderId="0" xfId="0" applyFont="1" applyAlignment="1">
      <alignment horizontal="left" vertical="center" shrinkToFit="1"/>
    </xf>
    <xf numFmtId="0" fontId="0" fillId="0" borderId="0" xfId="0" applyBorder="1" applyAlignment="1" applyProtection="1">
      <alignment horizontal="left" vertical="center" shrinkToFit="1"/>
    </xf>
    <xf numFmtId="0" fontId="0" fillId="0" borderId="19" xfId="0" applyFont="1" applyBorder="1" applyAlignment="1">
      <alignment vertical="center" shrinkToFit="1"/>
    </xf>
    <xf numFmtId="176" fontId="17" fillId="9" borderId="128" xfId="0" applyNumberFormat="1" applyFont="1" applyFill="1" applyBorder="1" applyAlignment="1" applyProtection="1">
      <alignment horizontal="right" vertical="center" shrinkToFit="1"/>
      <protection locked="0"/>
    </xf>
    <xf numFmtId="0" fontId="0" fillId="9" borderId="129" xfId="0" applyFont="1" applyFill="1" applyBorder="1" applyAlignment="1">
      <alignment vertical="center" shrinkToFit="1"/>
    </xf>
    <xf numFmtId="0" fontId="0" fillId="9" borderId="130" xfId="0" applyFont="1" applyFill="1" applyBorder="1" applyAlignment="1">
      <alignment vertical="center" shrinkToFit="1"/>
    </xf>
    <xf numFmtId="0" fontId="20" fillId="0" borderId="136" xfId="0" applyFont="1" applyBorder="1" applyAlignment="1">
      <alignment horizontal="center" vertical="center" shrinkToFit="1"/>
    </xf>
    <xf numFmtId="176" fontId="6" fillId="3" borderId="30" xfId="5" applyNumberFormat="1" applyFont="1" applyFill="1" applyBorder="1" applyAlignment="1">
      <alignment horizontal="right" vertical="center" shrinkToFit="1"/>
    </xf>
    <xf numFmtId="176" fontId="6" fillId="3" borderId="23" xfId="5" applyNumberFormat="1" applyFont="1" applyFill="1" applyBorder="1" applyAlignment="1">
      <alignment horizontal="right" vertical="center" shrinkToFit="1"/>
    </xf>
    <xf numFmtId="176" fontId="6" fillId="3" borderId="31" xfId="5" applyNumberFormat="1" applyFont="1" applyFill="1" applyBorder="1" applyAlignment="1">
      <alignment horizontal="right" vertical="center" shrinkToFit="1"/>
    </xf>
    <xf numFmtId="0" fontId="6" fillId="3" borderId="42" xfId="0" applyFont="1" applyFill="1" applyBorder="1" applyAlignment="1">
      <alignment vertical="center" shrinkToFit="1"/>
    </xf>
    <xf numFmtId="0" fontId="6" fillId="3" borderId="29" xfId="0" applyFont="1" applyFill="1" applyBorder="1" applyAlignment="1">
      <alignment vertical="center" shrinkToFit="1"/>
    </xf>
    <xf numFmtId="0" fontId="6" fillId="3" borderId="44" xfId="0" applyFont="1" applyFill="1" applyBorder="1" applyAlignment="1">
      <alignment vertical="center" shrinkToFit="1"/>
    </xf>
    <xf numFmtId="0" fontId="6" fillId="0" borderId="29" xfId="0" applyFont="1" applyBorder="1" applyAlignment="1">
      <alignment vertical="center" shrinkToFit="1"/>
    </xf>
    <xf numFmtId="176" fontId="6" fillId="3" borderId="43" xfId="5" applyNumberFormat="1" applyFont="1" applyFill="1" applyBorder="1" applyAlignment="1">
      <alignment horizontal="right" vertical="center" shrinkToFit="1"/>
    </xf>
    <xf numFmtId="176" fontId="6" fillId="3" borderId="29" xfId="5" applyNumberFormat="1" applyFont="1" applyFill="1" applyBorder="1" applyAlignment="1">
      <alignment horizontal="right" vertical="center" shrinkToFit="1"/>
    </xf>
    <xf numFmtId="176" fontId="6" fillId="3" borderId="44" xfId="5" applyNumberFormat="1" applyFont="1" applyFill="1" applyBorder="1" applyAlignment="1">
      <alignment horizontal="right" vertical="center" shrinkToFit="1"/>
    </xf>
    <xf numFmtId="176" fontId="6" fillId="3" borderId="2" xfId="5" applyNumberFormat="1" applyFont="1" applyFill="1" applyBorder="1" applyAlignment="1">
      <alignment horizontal="right" vertical="center" shrinkToFit="1"/>
    </xf>
    <xf numFmtId="176" fontId="6" fillId="3" borderId="0" xfId="5" applyNumberFormat="1" applyFont="1" applyFill="1" applyBorder="1" applyAlignment="1">
      <alignment horizontal="right" vertical="center" shrinkToFit="1"/>
    </xf>
    <xf numFmtId="176" fontId="6" fillId="3" borderId="19" xfId="5" applyNumberFormat="1" applyFont="1" applyFill="1" applyBorder="1" applyAlignment="1">
      <alignment horizontal="right" vertical="center" shrinkToFit="1"/>
    </xf>
    <xf numFmtId="0" fontId="6" fillId="3" borderId="158" xfId="0" applyFont="1" applyFill="1" applyBorder="1" applyAlignment="1">
      <alignment vertical="center" shrinkToFit="1"/>
    </xf>
    <xf numFmtId="0" fontId="9" fillId="3" borderId="24" xfId="0" applyFont="1" applyFill="1" applyBorder="1" applyAlignment="1">
      <alignment vertical="center" shrinkToFit="1"/>
    </xf>
    <xf numFmtId="0" fontId="9" fillId="0" borderId="23" xfId="0" applyFont="1" applyBorder="1" applyAlignment="1">
      <alignment vertical="center" shrinkToFit="1"/>
    </xf>
    <xf numFmtId="176" fontId="9" fillId="3" borderId="30" xfId="5" applyNumberFormat="1" applyFont="1" applyFill="1" applyBorder="1" applyAlignment="1">
      <alignment horizontal="right" vertical="center" shrinkToFit="1"/>
    </xf>
    <xf numFmtId="176" fontId="9" fillId="3" borderId="23" xfId="5" applyNumberFormat="1" applyFont="1" applyFill="1" applyBorder="1" applyAlignment="1">
      <alignment horizontal="right" vertical="center" shrinkToFit="1"/>
    </xf>
    <xf numFmtId="176" fontId="9" fillId="3" borderId="31" xfId="5" applyNumberFormat="1" applyFont="1" applyFill="1" applyBorder="1" applyAlignment="1">
      <alignment horizontal="right" vertical="center" shrinkToFit="1"/>
    </xf>
    <xf numFmtId="0" fontId="6" fillId="3" borderId="42" xfId="0" applyFont="1" applyFill="1" applyBorder="1" applyAlignment="1">
      <alignment horizontal="left" vertical="center"/>
    </xf>
    <xf numFmtId="0" fontId="6" fillId="3" borderId="29" xfId="0" applyFont="1" applyFill="1" applyBorder="1" applyAlignment="1">
      <alignment horizontal="left" vertical="center"/>
    </xf>
    <xf numFmtId="0" fontId="6" fillId="3" borderId="44" xfId="0" applyFont="1" applyFill="1" applyBorder="1" applyAlignment="1">
      <alignment horizontal="left" vertical="center"/>
    </xf>
    <xf numFmtId="176" fontId="6" fillId="3" borderId="137" xfId="5" applyNumberFormat="1" applyFont="1" applyFill="1" applyBorder="1" applyAlignment="1">
      <alignment horizontal="right" vertical="center" shrinkToFit="1"/>
    </xf>
    <xf numFmtId="176" fontId="6" fillId="3" borderId="138" xfId="5" applyNumberFormat="1" applyFont="1" applyFill="1" applyBorder="1" applyAlignment="1">
      <alignment horizontal="right" vertical="center" shrinkToFit="1"/>
    </xf>
    <xf numFmtId="176" fontId="6" fillId="3" borderId="139" xfId="5" applyNumberFormat="1" applyFont="1" applyFill="1" applyBorder="1" applyAlignment="1">
      <alignment horizontal="right" vertical="center" shrinkToFit="1"/>
    </xf>
    <xf numFmtId="0" fontId="6" fillId="0" borderId="44" xfId="0" applyFont="1" applyBorder="1" applyAlignment="1">
      <alignment vertical="center" shrinkToFit="1"/>
    </xf>
    <xf numFmtId="0" fontId="9" fillId="3" borderId="24" xfId="0" applyFont="1" applyFill="1" applyBorder="1" applyAlignment="1">
      <alignment horizontal="right" vertical="center" wrapText="1"/>
    </xf>
    <xf numFmtId="0" fontId="9" fillId="3" borderId="23" xfId="0" applyFont="1" applyFill="1" applyBorder="1" applyAlignment="1">
      <alignment horizontal="right" vertical="center" wrapText="1"/>
    </xf>
    <xf numFmtId="0" fontId="6" fillId="0" borderId="23" xfId="0" applyFont="1" applyBorder="1" applyAlignment="1">
      <alignment horizontal="right" vertical="center" wrapText="1"/>
    </xf>
    <xf numFmtId="0" fontId="29" fillId="10" borderId="88" xfId="0" applyFont="1" applyFill="1" applyBorder="1" applyAlignment="1">
      <alignment horizontal="center" vertical="center"/>
    </xf>
    <xf numFmtId="0" fontId="29" fillId="10" borderId="39" xfId="0" applyFont="1" applyFill="1" applyBorder="1" applyAlignment="1">
      <alignment horizontal="center" vertical="center"/>
    </xf>
    <xf numFmtId="0" fontId="4" fillId="0" borderId="39" xfId="0" applyFont="1" applyBorder="1" applyAlignment="1">
      <alignment horizontal="center" vertical="center"/>
    </xf>
    <xf numFmtId="0" fontId="29" fillId="10" borderId="88" xfId="0" applyFont="1" applyFill="1" applyBorder="1" applyAlignment="1">
      <alignment horizontal="center" vertical="center" shrinkToFit="1"/>
    </xf>
    <xf numFmtId="0" fontId="29" fillId="10" borderId="39" xfId="0" applyFont="1" applyFill="1" applyBorder="1" applyAlignment="1">
      <alignment horizontal="center" vertical="center" shrinkToFit="1"/>
    </xf>
    <xf numFmtId="0" fontId="4" fillId="0" borderId="39" xfId="0" applyFont="1" applyBorder="1" applyAlignment="1">
      <alignment horizontal="center" vertical="center" shrinkToFit="1"/>
    </xf>
    <xf numFmtId="0" fontId="4" fillId="0" borderId="40" xfId="0" applyFont="1" applyBorder="1" applyAlignment="1">
      <alignment horizontal="center" vertical="center" shrinkToFit="1"/>
    </xf>
    <xf numFmtId="0" fontId="9" fillId="3" borderId="153" xfId="0" applyFont="1" applyFill="1" applyBorder="1" applyAlignment="1">
      <alignment vertical="center" wrapText="1"/>
    </xf>
    <xf numFmtId="0" fontId="9" fillId="3" borderId="144" xfId="0" applyFont="1" applyFill="1" applyBorder="1" applyAlignment="1">
      <alignment vertical="center" wrapText="1"/>
    </xf>
    <xf numFmtId="0" fontId="9" fillId="0" borderId="144" xfId="0" applyFont="1" applyBorder="1" applyAlignment="1">
      <alignment vertical="center" wrapText="1"/>
    </xf>
    <xf numFmtId="176" fontId="6" fillId="3" borderId="69" xfId="5" applyNumberFormat="1" applyFont="1" applyFill="1" applyBorder="1" applyAlignment="1">
      <alignment horizontal="right" vertical="center" shrinkToFit="1"/>
    </xf>
    <xf numFmtId="176" fontId="6" fillId="3" borderId="154" xfId="5" applyNumberFormat="1" applyFont="1" applyFill="1" applyBorder="1" applyAlignment="1">
      <alignment horizontal="right" vertical="center" shrinkToFit="1"/>
    </xf>
    <xf numFmtId="176" fontId="6" fillId="3" borderId="155" xfId="5" applyNumberFormat="1" applyFont="1" applyFill="1" applyBorder="1" applyAlignment="1">
      <alignment horizontal="right" vertical="center" shrinkToFit="1"/>
    </xf>
    <xf numFmtId="176" fontId="6" fillId="3" borderId="153" xfId="5" applyNumberFormat="1" applyFont="1" applyFill="1" applyBorder="1" applyAlignment="1">
      <alignment horizontal="right" vertical="center" shrinkToFit="1"/>
    </xf>
    <xf numFmtId="176" fontId="6" fillId="3" borderId="144" xfId="5" applyNumberFormat="1" applyFont="1" applyFill="1" applyBorder="1" applyAlignment="1">
      <alignment horizontal="right" vertical="center" shrinkToFit="1"/>
    </xf>
    <xf numFmtId="176" fontId="6" fillId="3" borderId="156" xfId="5" applyNumberFormat="1" applyFont="1" applyFill="1" applyBorder="1" applyAlignment="1">
      <alignment horizontal="right" vertical="center" shrinkToFit="1"/>
    </xf>
    <xf numFmtId="49" fontId="9" fillId="0" borderId="23" xfId="0" applyNumberFormat="1" applyFont="1" applyBorder="1" applyAlignment="1">
      <alignment horizontal="left" vertical="center"/>
    </xf>
    <xf numFmtId="0" fontId="9" fillId="0" borderId="23" xfId="0" applyFont="1" applyBorder="1" applyAlignment="1">
      <alignment horizontal="left" vertical="center"/>
    </xf>
    <xf numFmtId="0" fontId="24" fillId="3" borderId="32" xfId="0" applyFont="1" applyFill="1" applyBorder="1" applyAlignment="1">
      <alignment horizontal="center" vertical="center" shrinkToFit="1"/>
    </xf>
    <xf numFmtId="0" fontId="26" fillId="3" borderId="45" xfId="0" applyFont="1" applyFill="1" applyBorder="1" applyAlignment="1">
      <alignment horizontal="center" vertical="center" shrinkToFit="1"/>
    </xf>
    <xf numFmtId="0" fontId="27" fillId="0" borderId="45" xfId="0" applyFont="1" applyBorder="1" applyAlignment="1">
      <alignment horizontal="center" vertical="center" shrinkToFit="1"/>
    </xf>
    <xf numFmtId="0" fontId="28" fillId="3" borderId="0" xfId="0" applyFont="1" applyFill="1" applyBorder="1" applyAlignment="1">
      <alignment horizontal="center" vertical="center" shrinkToFit="1"/>
    </xf>
    <xf numFmtId="0" fontId="33" fillId="0" borderId="0" xfId="0" applyFont="1" applyBorder="1" applyAlignment="1">
      <alignment horizontal="center" vertical="center" shrinkToFit="1"/>
    </xf>
    <xf numFmtId="0" fontId="28" fillId="0" borderId="0" xfId="0" applyFont="1" applyBorder="1" applyAlignment="1">
      <alignment horizontal="right" vertical="center" shrinkToFit="1"/>
    </xf>
    <xf numFmtId="0" fontId="28" fillId="3" borderId="0" xfId="0" applyFont="1" applyFill="1" applyBorder="1" applyAlignment="1">
      <alignment horizontal="left" vertical="center" shrinkToFit="1"/>
    </xf>
    <xf numFmtId="0" fontId="28" fillId="0" borderId="0" xfId="0" applyFont="1" applyBorder="1" applyAlignment="1">
      <alignment horizontal="center" vertical="center" shrinkToFit="1"/>
    </xf>
    <xf numFmtId="0" fontId="9" fillId="3" borderId="42" xfId="0" applyFont="1" applyFill="1" applyBorder="1" applyAlignment="1">
      <alignment vertical="center" shrinkToFit="1"/>
    </xf>
    <xf numFmtId="0" fontId="9" fillId="3" borderId="29" xfId="0" applyFont="1" applyFill="1" applyBorder="1" applyAlignment="1">
      <alignment vertical="center" shrinkToFit="1"/>
    </xf>
    <xf numFmtId="0" fontId="9" fillId="0" borderId="29" xfId="0" applyFont="1" applyBorder="1" applyAlignment="1">
      <alignment vertical="center" shrinkToFit="1"/>
    </xf>
    <xf numFmtId="0" fontId="6" fillId="3" borderId="34" xfId="0" applyFont="1" applyFill="1" applyBorder="1" applyAlignment="1">
      <alignment vertical="center" shrinkToFit="1"/>
    </xf>
    <xf numFmtId="0" fontId="6" fillId="0" borderId="0" xfId="0" applyFont="1" applyAlignment="1">
      <alignment vertical="center" shrinkToFit="1"/>
    </xf>
    <xf numFmtId="0" fontId="6" fillId="0" borderId="145" xfId="0" applyFont="1" applyBorder="1" applyAlignment="1">
      <alignment vertical="center" shrinkToFit="1"/>
    </xf>
    <xf numFmtId="176" fontId="9" fillId="3" borderId="137" xfId="5" applyNumberFormat="1" applyFont="1" applyFill="1" applyBorder="1" applyAlignment="1">
      <alignment horizontal="right" vertical="center" shrinkToFit="1"/>
    </xf>
    <xf numFmtId="176" fontId="9" fillId="3" borderId="138" xfId="5" applyNumberFormat="1" applyFont="1" applyFill="1" applyBorder="1" applyAlignment="1">
      <alignment horizontal="right" vertical="center" shrinkToFit="1"/>
    </xf>
    <xf numFmtId="176" fontId="9" fillId="3" borderId="139" xfId="5" applyNumberFormat="1" applyFont="1" applyFill="1" applyBorder="1" applyAlignment="1">
      <alignment horizontal="right" vertical="center" shrinkToFit="1"/>
    </xf>
    <xf numFmtId="176" fontId="6" fillId="3" borderId="35" xfId="5" applyNumberFormat="1" applyFont="1" applyFill="1" applyBorder="1" applyAlignment="1">
      <alignment horizontal="right" vertical="center" shrinkToFit="1"/>
    </xf>
    <xf numFmtId="176" fontId="6" fillId="3" borderId="145" xfId="5" applyNumberFormat="1" applyFont="1" applyFill="1" applyBorder="1" applyAlignment="1">
      <alignment horizontal="right" vertical="center" shrinkToFit="1"/>
    </xf>
    <xf numFmtId="0" fontId="6" fillId="3" borderId="32" xfId="0" applyFont="1" applyFill="1" applyBorder="1" applyAlignment="1">
      <alignment vertical="center" shrinkToFit="1"/>
    </xf>
    <xf numFmtId="0" fontId="6" fillId="0" borderId="45" xfId="0" applyFont="1" applyBorder="1" applyAlignment="1">
      <alignment vertical="center" shrinkToFit="1"/>
    </xf>
    <xf numFmtId="0" fontId="6" fillId="0" borderId="46" xfId="0" applyFont="1" applyBorder="1" applyAlignment="1">
      <alignment vertical="center" shrinkToFit="1"/>
    </xf>
    <xf numFmtId="176" fontId="6" fillId="3" borderId="47" xfId="5" applyNumberFormat="1" applyFont="1" applyFill="1" applyBorder="1" applyAlignment="1">
      <alignment horizontal="right" vertical="center" shrinkToFit="1"/>
    </xf>
    <xf numFmtId="176" fontId="6" fillId="3" borderId="149" xfId="5" applyNumberFormat="1" applyFont="1" applyFill="1" applyBorder="1" applyAlignment="1">
      <alignment horizontal="right" vertical="center" shrinkToFit="1"/>
    </xf>
    <xf numFmtId="0" fontId="9" fillId="3" borderId="32" xfId="0" applyFont="1" applyFill="1" applyBorder="1" applyAlignment="1">
      <alignment vertical="center" shrinkToFit="1"/>
    </xf>
    <xf numFmtId="0" fontId="9" fillId="0" borderId="45" xfId="0" applyFont="1" applyBorder="1" applyAlignment="1">
      <alignment vertical="center"/>
    </xf>
    <xf numFmtId="0" fontId="9" fillId="3" borderId="35" xfId="0" applyFont="1" applyFill="1" applyBorder="1" applyAlignment="1">
      <alignment vertical="center" shrinkToFit="1"/>
    </xf>
    <xf numFmtId="0" fontId="9" fillId="3" borderId="0" xfId="0" applyFont="1" applyFill="1" applyBorder="1" applyAlignment="1">
      <alignment vertical="center" shrinkToFit="1"/>
    </xf>
    <xf numFmtId="0" fontId="9" fillId="0" borderId="0" xfId="0" applyFont="1" applyBorder="1" applyAlignment="1">
      <alignment vertical="center" shrinkToFit="1"/>
    </xf>
    <xf numFmtId="176" fontId="9" fillId="3" borderId="150" xfId="5" applyNumberFormat="1" applyFont="1" applyFill="1" applyBorder="1" applyAlignment="1">
      <alignment horizontal="right" vertical="center" shrinkToFit="1"/>
    </xf>
    <xf numFmtId="176" fontId="9" fillId="3" borderId="151" xfId="5" applyNumberFormat="1" applyFont="1" applyFill="1" applyBorder="1" applyAlignment="1">
      <alignment horizontal="right" vertical="center" shrinkToFit="1"/>
    </xf>
    <xf numFmtId="176" fontId="9" fillId="3" borderId="152" xfId="5" applyNumberFormat="1" applyFont="1" applyFill="1" applyBorder="1" applyAlignment="1">
      <alignment horizontal="right" vertical="center" shrinkToFit="1"/>
    </xf>
    <xf numFmtId="176" fontId="9" fillId="3" borderId="128" xfId="5" applyNumberFormat="1" applyFont="1" applyFill="1" applyBorder="1" applyAlignment="1">
      <alignment horizontal="right" vertical="center" shrinkToFit="1"/>
    </xf>
    <xf numFmtId="176" fontId="9" fillId="3" borderId="129" xfId="5" applyNumberFormat="1" applyFont="1" applyFill="1" applyBorder="1" applyAlignment="1">
      <alignment horizontal="right" vertical="center" shrinkToFit="1"/>
    </xf>
    <xf numFmtId="176" fontId="9" fillId="3" borderId="130" xfId="5" applyNumberFormat="1" applyFont="1" applyFill="1" applyBorder="1" applyAlignment="1">
      <alignment horizontal="right" vertical="center" shrinkToFit="1"/>
    </xf>
    <xf numFmtId="0" fontId="9" fillId="3" borderId="30" xfId="0" applyFont="1" applyFill="1" applyBorder="1" applyAlignment="1">
      <alignment vertical="center" wrapText="1"/>
    </xf>
    <xf numFmtId="0" fontId="9" fillId="3" borderId="23" xfId="0" applyFont="1" applyFill="1" applyBorder="1" applyAlignment="1">
      <alignment vertical="center" wrapText="1"/>
    </xf>
    <xf numFmtId="0" fontId="9" fillId="0" borderId="23" xfId="0" applyFont="1" applyBorder="1" applyAlignment="1">
      <alignment vertical="center" wrapText="1"/>
    </xf>
    <xf numFmtId="176" fontId="9" fillId="3" borderId="47" xfId="5" applyNumberFormat="1" applyFont="1" applyFill="1" applyBorder="1" applyAlignment="1">
      <alignment horizontal="right" vertical="center" shrinkToFit="1"/>
    </xf>
    <xf numFmtId="176" fontId="9" fillId="3" borderId="149" xfId="5" applyNumberFormat="1" applyFont="1" applyFill="1" applyBorder="1" applyAlignment="1">
      <alignment horizontal="right" vertical="center" shrinkToFit="1"/>
    </xf>
    <xf numFmtId="0" fontId="9" fillId="3" borderId="23" xfId="0" applyFont="1" applyFill="1" applyBorder="1" applyAlignment="1">
      <alignment vertical="center" shrinkToFit="1"/>
    </xf>
    <xf numFmtId="0" fontId="9" fillId="0" borderId="23" xfId="0" applyFont="1" applyBorder="1" applyAlignment="1">
      <alignment vertical="center"/>
    </xf>
    <xf numFmtId="176" fontId="9" fillId="3" borderId="146" xfId="5" applyNumberFormat="1" applyFont="1" applyFill="1" applyBorder="1" applyAlignment="1">
      <alignment horizontal="right" vertical="center" shrinkToFit="1"/>
    </xf>
    <xf numFmtId="176" fontId="9" fillId="3" borderId="102" xfId="5" applyNumberFormat="1" applyFont="1" applyFill="1" applyBorder="1" applyAlignment="1">
      <alignment horizontal="right" vertical="center" shrinkToFit="1"/>
    </xf>
    <xf numFmtId="176" fontId="6" fillId="3" borderId="147" xfId="5" applyNumberFormat="1" applyFont="1" applyFill="1" applyBorder="1" applyAlignment="1">
      <alignment horizontal="right" vertical="center" shrinkToFit="1"/>
    </xf>
    <xf numFmtId="176" fontId="6" fillId="3" borderId="45" xfId="5" applyNumberFormat="1" applyFont="1" applyFill="1" applyBorder="1" applyAlignment="1">
      <alignment horizontal="right" vertical="center" shrinkToFit="1"/>
    </xf>
    <xf numFmtId="176" fontId="6" fillId="3" borderId="148" xfId="5" applyNumberFormat="1" applyFont="1" applyFill="1" applyBorder="1" applyAlignment="1">
      <alignment horizontal="right" vertical="center" shrinkToFit="1"/>
    </xf>
    <xf numFmtId="176" fontId="6" fillId="3" borderId="107" xfId="5" applyNumberFormat="1" applyFont="1" applyFill="1" applyBorder="1" applyAlignment="1">
      <alignment horizontal="right" vertical="center" shrinkToFit="1"/>
    </xf>
    <xf numFmtId="176" fontId="6" fillId="3" borderId="136" xfId="5" applyNumberFormat="1" applyFont="1" applyFill="1" applyBorder="1" applyAlignment="1">
      <alignment horizontal="right" vertical="center" shrinkToFit="1"/>
    </xf>
    <xf numFmtId="176" fontId="6" fillId="3" borderId="157" xfId="5" applyNumberFormat="1" applyFont="1" applyFill="1" applyBorder="1" applyAlignment="1">
      <alignment horizontal="right" vertical="center" shrinkToFit="1"/>
    </xf>
    <xf numFmtId="0" fontId="6" fillId="0" borderId="0" xfId="0" applyFont="1" applyAlignment="1">
      <alignment vertical="center"/>
    </xf>
    <xf numFmtId="0" fontId="9" fillId="3" borderId="45" xfId="0" applyFont="1" applyFill="1" applyBorder="1" applyAlignment="1">
      <alignment vertical="center" shrinkToFit="1"/>
    </xf>
    <xf numFmtId="0" fontId="9" fillId="0" borderId="45" xfId="0" applyFont="1" applyBorder="1" applyAlignment="1">
      <alignment vertical="center" shrinkToFit="1"/>
    </xf>
    <xf numFmtId="0" fontId="4" fillId="3" borderId="143" xfId="0" applyFont="1" applyFill="1" applyBorder="1" applyAlignment="1">
      <alignment vertical="center" wrapText="1"/>
    </xf>
    <xf numFmtId="0" fontId="4" fillId="3" borderId="144" xfId="0" applyFont="1" applyFill="1" applyBorder="1" applyAlignment="1">
      <alignment vertical="center" wrapText="1"/>
    </xf>
    <xf numFmtId="0" fontId="4" fillId="3" borderId="23" xfId="0" applyFont="1" applyFill="1" applyBorder="1" applyAlignment="1">
      <alignment vertical="center" wrapText="1"/>
    </xf>
    <xf numFmtId="0" fontId="4" fillId="0" borderId="45" xfId="0" applyFont="1" applyBorder="1" applyAlignment="1">
      <alignment vertical="center" shrinkToFit="1"/>
    </xf>
    <xf numFmtId="0" fontId="9" fillId="0" borderId="0" xfId="0" applyFont="1" applyAlignment="1">
      <alignment vertical="center" shrinkToFit="1"/>
    </xf>
    <xf numFmtId="0" fontId="9" fillId="0" borderId="145" xfId="0" applyFont="1" applyBorder="1" applyAlignment="1">
      <alignment vertical="center" shrinkToFit="1"/>
    </xf>
    <xf numFmtId="0" fontId="9" fillId="0" borderId="37" xfId="0" applyFont="1" applyBorder="1" applyAlignment="1">
      <alignment vertical="center" shrinkToFit="1"/>
    </xf>
    <xf numFmtId="0" fontId="9" fillId="0" borderId="94" xfId="0" applyFont="1" applyBorder="1" applyAlignment="1">
      <alignment vertical="center" shrinkToFit="1"/>
    </xf>
    <xf numFmtId="176" fontId="9" fillId="3" borderId="36" xfId="5" applyNumberFormat="1" applyFont="1" applyFill="1" applyBorder="1" applyAlignment="1">
      <alignment horizontal="right" vertical="center" shrinkToFit="1"/>
    </xf>
    <xf numFmtId="176" fontId="9" fillId="3" borderId="37" xfId="5" applyNumberFormat="1" applyFont="1" applyFill="1" applyBorder="1" applyAlignment="1">
      <alignment horizontal="right" vertical="center" shrinkToFit="1"/>
    </xf>
    <xf numFmtId="176" fontId="9" fillId="3" borderId="94" xfId="5" applyNumberFormat="1" applyFont="1" applyFill="1" applyBorder="1" applyAlignment="1">
      <alignment horizontal="right" vertical="center" shrinkToFit="1"/>
    </xf>
    <xf numFmtId="176" fontId="9" fillId="3" borderId="140" xfId="5" applyNumberFormat="1" applyFont="1" applyFill="1" applyBorder="1" applyAlignment="1">
      <alignment horizontal="right" vertical="center" shrinkToFit="1"/>
    </xf>
    <xf numFmtId="176" fontId="9" fillId="3" borderId="141" xfId="5" applyNumberFormat="1" applyFont="1" applyFill="1" applyBorder="1" applyAlignment="1">
      <alignment horizontal="right" vertical="center" shrinkToFit="1"/>
    </xf>
    <xf numFmtId="176" fontId="9" fillId="3" borderId="142" xfId="5" applyNumberFormat="1" applyFont="1" applyFill="1" applyBorder="1" applyAlignment="1">
      <alignment horizontal="right" vertical="center" shrinkToFit="1"/>
    </xf>
    <xf numFmtId="0" fontId="9" fillId="3" borderId="51" xfId="0" applyFont="1" applyFill="1" applyBorder="1" applyAlignment="1">
      <alignment vertical="center" shrinkToFit="1"/>
    </xf>
    <xf numFmtId="0" fontId="12" fillId="3" borderId="42" xfId="0" applyFont="1" applyFill="1" applyBorder="1" applyAlignment="1">
      <alignment vertical="center" wrapText="1" shrinkToFit="1"/>
    </xf>
    <xf numFmtId="0" fontId="12" fillId="0" borderId="29" xfId="0" applyFont="1" applyBorder="1" applyAlignment="1">
      <alignment vertical="center" wrapText="1" shrinkToFit="1"/>
    </xf>
    <xf numFmtId="0" fontId="12" fillId="0" borderId="44" xfId="0" applyFont="1" applyBorder="1" applyAlignment="1">
      <alignment vertical="center" wrapText="1" shrinkToFit="1"/>
    </xf>
    <xf numFmtId="0" fontId="9" fillId="3" borderId="34" xfId="0" applyFont="1" applyFill="1" applyBorder="1" applyAlignment="1">
      <alignment vertical="center" shrinkToFit="1"/>
    </xf>
    <xf numFmtId="0" fontId="9" fillId="3" borderId="171" xfId="0" applyFont="1" applyFill="1" applyBorder="1" applyAlignment="1">
      <alignment horizontal="right" vertical="center" wrapText="1"/>
    </xf>
    <xf numFmtId="0" fontId="9" fillId="3" borderId="37" xfId="0" applyFont="1" applyFill="1" applyBorder="1" applyAlignment="1">
      <alignment horizontal="right" vertical="center" wrapText="1"/>
    </xf>
    <xf numFmtId="0" fontId="30" fillId="5" borderId="88" xfId="0" applyFont="1" applyFill="1" applyBorder="1" applyAlignment="1">
      <alignment horizontal="center" vertical="center" shrinkToFit="1"/>
    </xf>
    <xf numFmtId="0" fontId="30" fillId="5" borderId="39" xfId="0" applyFont="1" applyFill="1" applyBorder="1" applyAlignment="1">
      <alignment horizontal="center" vertical="center" shrinkToFit="1"/>
    </xf>
    <xf numFmtId="0" fontId="30" fillId="5" borderId="40" xfId="0" applyFont="1" applyFill="1" applyBorder="1" applyAlignment="1">
      <alignment horizontal="center" vertical="center" shrinkToFit="1"/>
    </xf>
    <xf numFmtId="38" fontId="30" fillId="5" borderId="88" xfId="5" applyFont="1" applyFill="1" applyBorder="1" applyAlignment="1">
      <alignment horizontal="center" vertical="center" shrinkToFit="1"/>
    </xf>
    <xf numFmtId="38" fontId="30" fillId="5" borderId="39" xfId="5" applyFont="1" applyFill="1" applyBorder="1" applyAlignment="1">
      <alignment horizontal="center" vertical="center" shrinkToFit="1"/>
    </xf>
    <xf numFmtId="0" fontId="9" fillId="4" borderId="153" xfId="0" applyFont="1" applyFill="1" applyBorder="1" applyAlignment="1">
      <alignment vertical="center" shrinkToFit="1"/>
    </xf>
    <xf numFmtId="0" fontId="9" fillId="4" borderId="144" xfId="0" applyFont="1" applyFill="1" applyBorder="1" applyAlignment="1">
      <alignment vertical="center" shrinkToFit="1"/>
    </xf>
    <xf numFmtId="0" fontId="9" fillId="4" borderId="156" xfId="0" applyFont="1" applyFill="1" applyBorder="1" applyAlignment="1">
      <alignment vertical="center" shrinkToFit="1"/>
    </xf>
    <xf numFmtId="176" fontId="6" fillId="4" borderId="153" xfId="5" applyNumberFormat="1" applyFont="1" applyFill="1" applyBorder="1" applyAlignment="1">
      <alignment vertical="center" wrapText="1"/>
    </xf>
    <xf numFmtId="176" fontId="6" fillId="4" borderId="144" xfId="5" applyNumberFormat="1" applyFont="1" applyFill="1" applyBorder="1" applyAlignment="1">
      <alignment vertical="center" wrapText="1"/>
    </xf>
    <xf numFmtId="176" fontId="6" fillId="4" borderId="156" xfId="5" applyNumberFormat="1" applyFont="1" applyFill="1" applyBorder="1" applyAlignment="1">
      <alignment vertical="center" wrapText="1"/>
    </xf>
    <xf numFmtId="176" fontId="6" fillId="4" borderId="153" xfId="5" applyNumberFormat="1" applyFont="1" applyFill="1" applyBorder="1" applyAlignment="1">
      <alignment vertical="center" shrinkToFit="1"/>
    </xf>
    <xf numFmtId="176" fontId="6" fillId="4" borderId="144" xfId="5" applyNumberFormat="1" applyFont="1" applyFill="1" applyBorder="1" applyAlignment="1">
      <alignment vertical="center" shrinkToFit="1"/>
    </xf>
    <xf numFmtId="176" fontId="6" fillId="4" borderId="156" xfId="5" applyNumberFormat="1" applyFont="1" applyFill="1" applyBorder="1" applyAlignment="1">
      <alignment vertical="center" shrinkToFit="1"/>
    </xf>
    <xf numFmtId="0" fontId="24" fillId="4" borderId="42" xfId="0" applyFont="1" applyFill="1" applyBorder="1" applyAlignment="1">
      <alignment horizontal="center" vertical="center" shrinkToFit="1"/>
    </xf>
    <xf numFmtId="0" fontId="24" fillId="4" borderId="29" xfId="0" applyFont="1" applyFill="1" applyBorder="1" applyAlignment="1">
      <alignment horizontal="center" vertical="center" shrinkToFit="1"/>
    </xf>
    <xf numFmtId="0" fontId="28" fillId="3" borderId="45" xfId="0" applyFont="1" applyFill="1" applyBorder="1" applyAlignment="1">
      <alignment horizontal="center" vertical="center" shrinkToFit="1"/>
    </xf>
    <xf numFmtId="0" fontId="28" fillId="0" borderId="45" xfId="0" applyFont="1" applyBorder="1" applyAlignment="1">
      <alignment horizontal="right" vertical="center" shrinkToFit="1"/>
    </xf>
    <xf numFmtId="0" fontId="28" fillId="3" borderId="45" xfId="0" applyFont="1" applyFill="1" applyBorder="1" applyAlignment="1">
      <alignment horizontal="right" vertical="center" shrinkToFit="1"/>
    </xf>
    <xf numFmtId="38" fontId="28" fillId="3" borderId="45" xfId="5" applyFont="1" applyFill="1" applyBorder="1" applyAlignment="1">
      <alignment horizontal="left" vertical="center" shrinkToFit="1"/>
    </xf>
    <xf numFmtId="38" fontId="28" fillId="0" borderId="45" xfId="5" applyFont="1" applyBorder="1" applyAlignment="1">
      <alignment horizontal="center" vertical="center" shrinkToFit="1"/>
    </xf>
    <xf numFmtId="0" fontId="6" fillId="4" borderId="42" xfId="0" applyFont="1" applyFill="1" applyBorder="1" applyAlignment="1">
      <alignment horizontal="left" vertical="center" shrinkToFit="1"/>
    </xf>
    <xf numFmtId="0" fontId="6" fillId="4" borderId="29" xfId="0" applyFont="1" applyFill="1" applyBorder="1" applyAlignment="1">
      <alignment horizontal="left" vertical="center" shrinkToFit="1"/>
    </xf>
    <xf numFmtId="0" fontId="6" fillId="4" borderId="44" xfId="0" applyFont="1" applyFill="1" applyBorder="1" applyAlignment="1">
      <alignment horizontal="left" vertical="center" shrinkToFit="1"/>
    </xf>
    <xf numFmtId="176" fontId="6" fillId="4" borderId="43" xfId="5" applyNumberFormat="1" applyFont="1" applyFill="1" applyBorder="1" applyAlignment="1">
      <alignment vertical="center" shrinkToFit="1"/>
    </xf>
    <xf numFmtId="176" fontId="6" fillId="4" borderId="29" xfId="5" applyNumberFormat="1" applyFont="1" applyFill="1" applyBorder="1" applyAlignment="1">
      <alignment vertical="center" shrinkToFit="1"/>
    </xf>
    <xf numFmtId="176" fontId="6" fillId="4" borderId="44" xfId="5" applyNumberFormat="1" applyFont="1" applyFill="1" applyBorder="1" applyAlignment="1">
      <alignment vertical="center" shrinkToFit="1"/>
    </xf>
    <xf numFmtId="0" fontId="9" fillId="4" borderId="42" xfId="0" applyFont="1" applyFill="1" applyBorder="1" applyAlignment="1">
      <alignment vertical="center" shrinkToFit="1"/>
    </xf>
    <xf numFmtId="0" fontId="9" fillId="4" borderId="29" xfId="0" applyFont="1" applyFill="1" applyBorder="1" applyAlignment="1">
      <alignment vertical="center" shrinkToFit="1"/>
    </xf>
    <xf numFmtId="0" fontId="9" fillId="4" borderId="44" xfId="0" applyFont="1" applyFill="1" applyBorder="1" applyAlignment="1">
      <alignment vertical="center" shrinkToFit="1"/>
    </xf>
    <xf numFmtId="176" fontId="6" fillId="4" borderId="150" xfId="5" applyNumberFormat="1" applyFont="1" applyFill="1" applyBorder="1" applyAlignment="1">
      <alignment vertical="center" wrapText="1"/>
    </xf>
    <xf numFmtId="176" fontId="6" fillId="4" borderId="151" xfId="5" applyNumberFormat="1" applyFont="1" applyFill="1" applyBorder="1" applyAlignment="1">
      <alignment vertical="center" wrapText="1"/>
    </xf>
    <xf numFmtId="176" fontId="6" fillId="4" borderId="152" xfId="5" applyNumberFormat="1" applyFont="1" applyFill="1" applyBorder="1" applyAlignment="1">
      <alignment vertical="center" wrapText="1"/>
    </xf>
    <xf numFmtId="0" fontId="6" fillId="4" borderId="42" xfId="0" applyFont="1" applyFill="1" applyBorder="1" applyAlignment="1">
      <alignment vertical="center" shrinkToFit="1"/>
    </xf>
    <xf numFmtId="0" fontId="6" fillId="4" borderId="29" xfId="0" applyFont="1" applyFill="1" applyBorder="1" applyAlignment="1">
      <alignment vertical="center" shrinkToFit="1"/>
    </xf>
    <xf numFmtId="0" fontId="6" fillId="4" borderId="44" xfId="0" applyFont="1" applyFill="1" applyBorder="1" applyAlignment="1">
      <alignment vertical="center" shrinkToFit="1"/>
    </xf>
    <xf numFmtId="176" fontId="9" fillId="4" borderId="170" xfId="5" applyNumberFormat="1" applyFont="1" applyFill="1" applyBorder="1" applyAlignment="1">
      <alignment vertical="center" shrinkToFit="1"/>
    </xf>
    <xf numFmtId="176" fontId="9" fillId="4" borderId="138" xfId="5" applyNumberFormat="1" applyFont="1" applyFill="1" applyBorder="1" applyAlignment="1">
      <alignment vertical="center" shrinkToFit="1"/>
    </xf>
    <xf numFmtId="176" fontId="9" fillId="4" borderId="139" xfId="5" applyNumberFormat="1" applyFont="1" applyFill="1" applyBorder="1" applyAlignment="1">
      <alignment vertical="center" shrinkToFit="1"/>
    </xf>
    <xf numFmtId="0" fontId="6" fillId="4" borderId="42" xfId="0" applyFont="1" applyFill="1" applyBorder="1" applyAlignment="1">
      <alignment horizontal="center" vertical="center" shrinkToFit="1"/>
    </xf>
    <xf numFmtId="0" fontId="6" fillId="4" borderId="29" xfId="0" applyFont="1" applyFill="1" applyBorder="1" applyAlignment="1">
      <alignment horizontal="center" vertical="center" shrinkToFit="1"/>
    </xf>
    <xf numFmtId="0" fontId="6" fillId="4" borderId="44" xfId="0" applyFont="1" applyFill="1" applyBorder="1" applyAlignment="1">
      <alignment horizontal="center" vertical="center" shrinkToFit="1"/>
    </xf>
    <xf numFmtId="176" fontId="6" fillId="4" borderId="164" xfId="5" applyNumberFormat="1" applyFont="1" applyFill="1" applyBorder="1" applyAlignment="1">
      <alignment vertical="center" shrinkToFit="1"/>
    </xf>
    <xf numFmtId="176" fontId="6" fillId="4" borderId="158" xfId="5" applyNumberFormat="1" applyFont="1" applyFill="1" applyBorder="1" applyAlignment="1">
      <alignment vertical="center" shrinkToFit="1"/>
    </xf>
    <xf numFmtId="176" fontId="6" fillId="4" borderId="23" xfId="5" applyNumberFormat="1" applyFont="1" applyFill="1" applyBorder="1" applyAlignment="1">
      <alignment vertical="center" shrinkToFit="1"/>
    </xf>
    <xf numFmtId="176" fontId="6" fillId="4" borderId="31" xfId="5" applyNumberFormat="1" applyFont="1" applyFill="1" applyBorder="1" applyAlignment="1">
      <alignment vertical="center" shrinkToFit="1"/>
    </xf>
    <xf numFmtId="176" fontId="6" fillId="4" borderId="2" xfId="5" applyNumberFormat="1" applyFont="1" applyFill="1" applyBorder="1" applyAlignment="1">
      <alignment vertical="center" shrinkToFit="1"/>
    </xf>
    <xf numFmtId="176" fontId="6" fillId="4" borderId="0" xfId="5" applyNumberFormat="1" applyFont="1" applyFill="1" applyBorder="1" applyAlignment="1">
      <alignment vertical="center" shrinkToFit="1"/>
    </xf>
    <xf numFmtId="176" fontId="6" fillId="4" borderId="19" xfId="5" applyNumberFormat="1" applyFont="1" applyFill="1" applyBorder="1" applyAlignment="1">
      <alignment vertical="center" shrinkToFit="1"/>
    </xf>
    <xf numFmtId="176" fontId="9" fillId="4" borderId="128" xfId="5" applyNumberFormat="1" applyFont="1" applyFill="1" applyBorder="1" applyAlignment="1">
      <alignment vertical="center" shrinkToFit="1"/>
    </xf>
    <xf numFmtId="176" fontId="9" fillId="4" borderId="129" xfId="5" applyNumberFormat="1" applyFont="1" applyFill="1" applyBorder="1" applyAlignment="1">
      <alignment vertical="center" shrinkToFit="1"/>
    </xf>
    <xf numFmtId="176" fontId="9" fillId="4" borderId="130" xfId="5" applyNumberFormat="1" applyFont="1" applyFill="1" applyBorder="1" applyAlignment="1">
      <alignment vertical="center" shrinkToFit="1"/>
    </xf>
    <xf numFmtId="176" fontId="6" fillId="4" borderId="147" xfId="5" applyNumberFormat="1" applyFont="1" applyFill="1" applyBorder="1" applyAlignment="1">
      <alignment vertical="center" shrinkToFit="1"/>
    </xf>
    <xf numFmtId="176" fontId="6" fillId="4" borderId="45" xfId="5" applyNumberFormat="1" applyFont="1" applyFill="1" applyBorder="1" applyAlignment="1">
      <alignment vertical="center" shrinkToFit="1"/>
    </xf>
    <xf numFmtId="176" fontId="6" fillId="4" borderId="148" xfId="5" applyNumberFormat="1" applyFont="1" applyFill="1" applyBorder="1" applyAlignment="1">
      <alignment vertical="center" shrinkToFit="1"/>
    </xf>
    <xf numFmtId="176" fontId="6" fillId="4" borderId="48" xfId="5" applyNumberFormat="1" applyFont="1" applyFill="1" applyBorder="1" applyAlignment="1">
      <alignment vertical="center" shrinkToFit="1"/>
    </xf>
    <xf numFmtId="176" fontId="6" fillId="4" borderId="49" xfId="5" applyNumberFormat="1" applyFont="1" applyFill="1" applyBorder="1" applyAlignment="1">
      <alignment vertical="center" shrinkToFit="1"/>
    </xf>
    <xf numFmtId="176" fontId="6" fillId="4" borderId="50" xfId="5" applyNumberFormat="1" applyFont="1" applyFill="1" applyBorder="1" applyAlignment="1">
      <alignment vertical="center" shrinkToFit="1"/>
    </xf>
    <xf numFmtId="0" fontId="9" fillId="0" borderId="44" xfId="0" applyFont="1" applyBorder="1" applyAlignment="1">
      <alignment vertical="center" shrinkToFit="1"/>
    </xf>
    <xf numFmtId="176" fontId="9" fillId="4" borderId="146" xfId="5" applyNumberFormat="1" applyFont="1" applyFill="1" applyBorder="1" applyAlignment="1">
      <alignment vertical="center" shrinkToFit="1"/>
    </xf>
    <xf numFmtId="176" fontId="9" fillId="4" borderId="102" xfId="5" applyNumberFormat="1" applyFont="1" applyFill="1" applyBorder="1" applyAlignment="1">
      <alignment vertical="center" shrinkToFit="1"/>
    </xf>
    <xf numFmtId="0" fontId="9" fillId="0" borderId="29" xfId="0" applyFont="1" applyBorder="1" applyAlignment="1">
      <alignment horizontal="left" vertical="center" shrinkToFit="1"/>
    </xf>
    <xf numFmtId="176" fontId="9" fillId="4" borderId="107" xfId="5" applyNumberFormat="1" applyFont="1" applyFill="1" applyBorder="1" applyAlignment="1">
      <alignment horizontal="right" vertical="center" shrinkToFit="1"/>
    </xf>
    <xf numFmtId="176" fontId="9" fillId="4" borderId="136" xfId="5" applyNumberFormat="1" applyFont="1" applyFill="1" applyBorder="1" applyAlignment="1">
      <alignment horizontal="right" vertical="center" shrinkToFit="1"/>
    </xf>
    <xf numFmtId="176" fontId="9" fillId="4" borderId="157" xfId="5" applyNumberFormat="1" applyFont="1" applyFill="1" applyBorder="1" applyAlignment="1">
      <alignment horizontal="right" vertical="center" shrinkToFit="1"/>
    </xf>
    <xf numFmtId="0" fontId="9" fillId="4" borderId="30" xfId="0" applyFont="1" applyFill="1" applyBorder="1" applyAlignment="1">
      <alignment vertical="center" shrinkToFit="1"/>
    </xf>
    <xf numFmtId="0" fontId="9" fillId="4" borderId="23" xfId="0" applyFont="1" applyFill="1" applyBorder="1" applyAlignment="1">
      <alignment vertical="center" shrinkToFit="1"/>
    </xf>
    <xf numFmtId="176" fontId="6" fillId="4" borderId="165" xfId="5" applyNumberFormat="1" applyFont="1" applyFill="1" applyBorder="1" applyAlignment="1">
      <alignment vertical="center" shrinkToFit="1"/>
    </xf>
    <xf numFmtId="176" fontId="6" fillId="4" borderId="166" xfId="5" applyNumberFormat="1" applyFont="1" applyFill="1" applyBorder="1" applyAlignment="1">
      <alignment vertical="center" shrinkToFit="1"/>
    </xf>
    <xf numFmtId="176" fontId="6" fillId="4" borderId="167" xfId="5" applyNumberFormat="1" applyFont="1" applyFill="1" applyBorder="1" applyAlignment="1">
      <alignment vertical="center" shrinkToFit="1"/>
    </xf>
    <xf numFmtId="176" fontId="9" fillId="4" borderId="150" xfId="5" applyNumberFormat="1" applyFont="1" applyFill="1" applyBorder="1" applyAlignment="1">
      <alignment vertical="center" shrinkToFit="1"/>
    </xf>
    <xf numFmtId="176" fontId="9" fillId="4" borderId="151" xfId="5" applyNumberFormat="1" applyFont="1" applyFill="1" applyBorder="1" applyAlignment="1">
      <alignment vertical="center" shrinkToFit="1"/>
    </xf>
    <xf numFmtId="176" fontId="9" fillId="4" borderId="152" xfId="5" applyNumberFormat="1" applyFont="1" applyFill="1" applyBorder="1" applyAlignment="1">
      <alignment vertical="center" shrinkToFit="1"/>
    </xf>
    <xf numFmtId="0" fontId="9" fillId="4" borderId="45" xfId="0" applyFont="1" applyFill="1" applyBorder="1" applyAlignment="1">
      <alignment vertical="center" shrinkToFit="1"/>
    </xf>
    <xf numFmtId="176" fontId="9" fillId="4" borderId="164" xfId="5" applyNumberFormat="1" applyFont="1" applyFill="1" applyBorder="1" applyAlignment="1">
      <alignment vertical="center" shrinkToFit="1"/>
    </xf>
    <xf numFmtId="176" fontId="9" fillId="4" borderId="29" xfId="5" applyNumberFormat="1" applyFont="1" applyFill="1" applyBorder="1" applyAlignment="1">
      <alignment vertical="center" shrinkToFit="1"/>
    </xf>
    <xf numFmtId="176" fontId="9" fillId="4" borderId="2" xfId="5" applyNumberFormat="1" applyFont="1" applyFill="1" applyBorder="1" applyAlignment="1">
      <alignment vertical="center" shrinkToFit="1"/>
    </xf>
    <xf numFmtId="176" fontId="9" fillId="4" borderId="0" xfId="5" applyNumberFormat="1" applyFont="1" applyFill="1" applyBorder="1" applyAlignment="1">
      <alignment vertical="center" shrinkToFit="1"/>
    </xf>
    <xf numFmtId="176" fontId="9" fillId="4" borderId="19" xfId="5" applyNumberFormat="1" applyFont="1" applyFill="1" applyBorder="1" applyAlignment="1">
      <alignment vertical="center" shrinkToFit="1"/>
    </xf>
    <xf numFmtId="176" fontId="9" fillId="4" borderId="168" xfId="5" applyNumberFormat="1" applyFont="1" applyFill="1" applyBorder="1" applyAlignment="1">
      <alignment vertical="center" shrinkToFit="1"/>
    </xf>
    <xf numFmtId="176" fontId="9" fillId="4" borderId="169" xfId="5" applyNumberFormat="1" applyFont="1" applyFill="1" applyBorder="1" applyAlignment="1">
      <alignment vertical="center" shrinkToFit="1"/>
    </xf>
    <xf numFmtId="176" fontId="6" fillId="4" borderId="107" xfId="5" applyNumberFormat="1" applyFont="1" applyFill="1" applyBorder="1" applyAlignment="1">
      <alignment vertical="center" shrinkToFit="1"/>
    </xf>
    <xf numFmtId="176" fontId="6" fillId="4" borderId="136" xfId="5" applyNumberFormat="1" applyFont="1" applyFill="1" applyBorder="1" applyAlignment="1">
      <alignment vertical="center" shrinkToFit="1"/>
    </xf>
    <xf numFmtId="176" fontId="6" fillId="4" borderId="157" xfId="5" applyNumberFormat="1" applyFont="1" applyFill="1" applyBorder="1" applyAlignment="1">
      <alignment vertical="center" shrinkToFit="1"/>
    </xf>
    <xf numFmtId="176" fontId="6" fillId="4" borderId="137" xfId="5" applyNumberFormat="1" applyFont="1" applyFill="1" applyBorder="1" applyAlignment="1">
      <alignment vertical="center" shrinkToFit="1"/>
    </xf>
    <xf numFmtId="176" fontId="6" fillId="4" borderId="138" xfId="5" applyNumberFormat="1" applyFont="1" applyFill="1" applyBorder="1" applyAlignment="1">
      <alignment vertical="center" shrinkToFit="1"/>
    </xf>
    <xf numFmtId="176" fontId="6" fillId="4" borderId="139" xfId="5" applyNumberFormat="1" applyFont="1" applyFill="1" applyBorder="1" applyAlignment="1">
      <alignment vertical="center" shrinkToFit="1"/>
    </xf>
    <xf numFmtId="176" fontId="6" fillId="4" borderId="30" xfId="5" applyNumberFormat="1" applyFont="1" applyFill="1" applyBorder="1" applyAlignment="1">
      <alignment vertical="center" shrinkToFit="1"/>
    </xf>
    <xf numFmtId="176" fontId="9" fillId="4" borderId="137" xfId="5" applyNumberFormat="1" applyFont="1" applyFill="1" applyBorder="1" applyAlignment="1">
      <alignment vertical="center" shrinkToFit="1"/>
    </xf>
    <xf numFmtId="176" fontId="6" fillId="4" borderId="159" xfId="5" applyNumberFormat="1" applyFont="1" applyFill="1" applyBorder="1" applyAlignment="1">
      <alignment vertical="center" shrinkToFit="1"/>
    </xf>
    <xf numFmtId="176" fontId="6" fillId="4" borderId="151" xfId="5" applyNumberFormat="1" applyFont="1" applyFill="1" applyBorder="1" applyAlignment="1">
      <alignment vertical="center" shrinkToFit="1"/>
    </xf>
    <xf numFmtId="176" fontId="6" fillId="4" borderId="160" xfId="5" applyNumberFormat="1" applyFont="1" applyFill="1" applyBorder="1" applyAlignment="1">
      <alignment vertical="center" shrinkToFit="1"/>
    </xf>
    <xf numFmtId="0" fontId="9" fillId="4" borderId="46" xfId="0" applyFont="1" applyFill="1" applyBorder="1" applyAlignment="1">
      <alignment vertical="center" shrinkToFit="1"/>
    </xf>
    <xf numFmtId="0" fontId="9" fillId="4" borderId="31" xfId="0" applyFont="1" applyFill="1" applyBorder="1" applyAlignment="1">
      <alignment vertical="center" shrinkToFit="1"/>
    </xf>
    <xf numFmtId="0" fontId="33" fillId="4" borderId="24" xfId="0" applyFont="1" applyFill="1" applyBorder="1" applyAlignment="1">
      <alignment vertical="center" wrapText="1"/>
    </xf>
    <xf numFmtId="0" fontId="33" fillId="4" borderId="23" xfId="0" applyFont="1" applyFill="1" applyBorder="1" applyAlignment="1">
      <alignment vertical="center" wrapText="1"/>
    </xf>
    <xf numFmtId="0" fontId="9" fillId="4" borderId="37" xfId="0" applyFont="1" applyFill="1" applyBorder="1" applyAlignment="1">
      <alignment vertical="center" shrinkToFit="1"/>
    </xf>
    <xf numFmtId="0" fontId="9" fillId="4" borderId="94" xfId="0" applyFont="1" applyFill="1" applyBorder="1" applyAlignment="1">
      <alignment vertical="center" shrinkToFit="1"/>
    </xf>
    <xf numFmtId="176" fontId="9" fillId="4" borderId="161" xfId="5" applyNumberFormat="1" applyFont="1" applyFill="1" applyBorder="1" applyAlignment="1">
      <alignment vertical="center" shrinkToFit="1"/>
    </xf>
    <xf numFmtId="176" fontId="9" fillId="4" borderId="162" xfId="5" applyNumberFormat="1" applyFont="1" applyFill="1" applyBorder="1" applyAlignment="1">
      <alignment vertical="center" shrinkToFit="1"/>
    </xf>
    <xf numFmtId="176" fontId="9" fillId="4" borderId="163" xfId="5" applyNumberFormat="1" applyFont="1" applyFill="1" applyBorder="1" applyAlignment="1">
      <alignment vertical="center" shrinkToFit="1"/>
    </xf>
    <xf numFmtId="0" fontId="9" fillId="0" borderId="0" xfId="0" applyFont="1" applyFill="1" applyAlignment="1">
      <alignment horizontal="left" vertical="center"/>
    </xf>
    <xf numFmtId="0" fontId="24" fillId="0" borderId="0" xfId="0" applyFont="1" applyFill="1" applyAlignment="1">
      <alignment horizontal="center" vertical="center"/>
    </xf>
    <xf numFmtId="0" fontId="23" fillId="0" borderId="0" xfId="0" applyFont="1" applyFill="1" applyAlignment="1">
      <alignment horizontal="center" vertical="center"/>
    </xf>
    <xf numFmtId="176" fontId="23" fillId="0" borderId="172" xfId="0" applyNumberFormat="1" applyFont="1" applyFill="1" applyBorder="1" applyAlignment="1">
      <alignment horizontal="center" vertical="center"/>
    </xf>
    <xf numFmtId="176" fontId="23" fillId="0" borderId="173" xfId="0" applyNumberFormat="1" applyFont="1" applyFill="1" applyBorder="1" applyAlignment="1">
      <alignment horizontal="center" vertical="center"/>
    </xf>
    <xf numFmtId="49" fontId="23" fillId="0" borderId="0" xfId="3" applyNumberFormat="1" applyFont="1" applyAlignment="1">
      <alignment shrinkToFit="1"/>
    </xf>
    <xf numFmtId="0" fontId="23" fillId="0" borderId="0" xfId="0" applyFont="1" applyAlignment="1">
      <alignment shrinkToFit="1"/>
    </xf>
    <xf numFmtId="49" fontId="28" fillId="0" borderId="69" xfId="3" applyNumberFormat="1" applyFont="1" applyBorder="1" applyAlignment="1"/>
    <xf numFmtId="0" fontId="34" fillId="0" borderId="154" xfId="0" applyFont="1" applyBorder="1" applyAlignment="1"/>
    <xf numFmtId="0" fontId="34" fillId="0" borderId="155" xfId="0" applyFont="1" applyBorder="1" applyAlignment="1"/>
    <xf numFmtId="49" fontId="23" fillId="8" borderId="88" xfId="3" applyNumberFormat="1" applyFont="1" applyFill="1" applyBorder="1" applyAlignment="1">
      <alignment horizontal="center" vertical="center" shrinkToFit="1"/>
    </xf>
    <xf numFmtId="49" fontId="23" fillId="8" borderId="39" xfId="3" applyNumberFormat="1" applyFont="1" applyFill="1" applyBorder="1" applyAlignment="1">
      <alignment horizontal="center" vertical="center" shrinkToFit="1"/>
    </xf>
    <xf numFmtId="49" fontId="23" fillId="8" borderId="40" xfId="3" applyNumberFormat="1" applyFont="1" applyFill="1" applyBorder="1" applyAlignment="1">
      <alignment horizontal="center" vertical="center" shrinkToFit="1"/>
    </xf>
    <xf numFmtId="0" fontId="28" fillId="7" borderId="88" xfId="3" applyFont="1" applyFill="1" applyBorder="1" applyAlignment="1">
      <alignment shrinkToFit="1"/>
    </xf>
    <xf numFmtId="0" fontId="22" fillId="0" borderId="40" xfId="0" applyFont="1" applyBorder="1" applyAlignment="1"/>
    <xf numFmtId="0" fontId="23" fillId="7" borderId="35" xfId="3" applyFont="1" applyFill="1" applyBorder="1" applyAlignment="1">
      <alignment vertical="center" shrinkToFit="1"/>
    </xf>
    <xf numFmtId="0" fontId="23" fillId="0" borderId="0" xfId="0" applyFont="1" applyBorder="1" applyAlignment="1">
      <alignment vertical="center" shrinkToFit="1"/>
    </xf>
    <xf numFmtId="0" fontId="23" fillId="0" borderId="145" xfId="0" applyFont="1" applyBorder="1" applyAlignment="1">
      <alignment vertical="center" shrinkToFit="1"/>
    </xf>
    <xf numFmtId="0" fontId="23" fillId="0" borderId="37" xfId="0" applyFont="1" applyBorder="1" applyAlignment="1">
      <alignment horizontal="right" shrinkToFit="1"/>
    </xf>
    <xf numFmtId="0" fontId="23" fillId="0" borderId="37" xfId="0" applyFont="1" applyBorder="1" applyAlignment="1">
      <alignment shrinkToFit="1"/>
    </xf>
    <xf numFmtId="0" fontId="23" fillId="7" borderId="128" xfId="3" applyFont="1" applyFill="1" applyBorder="1" applyAlignment="1">
      <alignment vertical="center" shrinkToFit="1"/>
    </xf>
    <xf numFmtId="0" fontId="23" fillId="0" borderId="129" xfId="0" applyFont="1" applyBorder="1" applyAlignment="1">
      <alignment vertical="center" shrinkToFit="1"/>
    </xf>
    <xf numFmtId="0" fontId="23" fillId="0" borderId="130" xfId="0" applyFont="1" applyBorder="1" applyAlignment="1">
      <alignment vertical="center" shrinkToFit="1"/>
    </xf>
    <xf numFmtId="49" fontId="28" fillId="0" borderId="88" xfId="3" applyNumberFormat="1" applyFont="1" applyBorder="1" applyAlignment="1">
      <alignment horizontal="center" shrinkToFit="1"/>
    </xf>
    <xf numFmtId="0" fontId="23" fillId="0" borderId="39" xfId="0" applyFont="1" applyBorder="1" applyAlignment="1">
      <alignment horizontal="center" shrinkToFit="1"/>
    </xf>
    <xf numFmtId="0" fontId="23" fillId="0" borderId="40" xfId="0" applyFont="1" applyBorder="1" applyAlignment="1">
      <alignment horizontal="center" shrinkToFit="1"/>
    </xf>
    <xf numFmtId="0" fontId="23" fillId="0" borderId="40" xfId="0" applyFont="1" applyBorder="1" applyAlignment="1">
      <alignment vertical="center" shrinkToFit="1"/>
    </xf>
    <xf numFmtId="0" fontId="28" fillId="0" borderId="88" xfId="0" applyFont="1" applyBorder="1" applyAlignment="1">
      <alignment shrinkToFit="1"/>
    </xf>
    <xf numFmtId="0" fontId="18" fillId="0" borderId="40" xfId="0" applyFont="1" applyBorder="1" applyAlignment="1">
      <alignment shrinkToFit="1"/>
    </xf>
    <xf numFmtId="49" fontId="31" fillId="0" borderId="0" xfId="3" applyNumberFormat="1" applyFont="1" applyBorder="1" applyAlignment="1">
      <alignment horizontal="center"/>
    </xf>
    <xf numFmtId="0" fontId="32" fillId="0" borderId="0" xfId="0" applyFont="1" applyAlignment="1"/>
    <xf numFmtId="49" fontId="32" fillId="0" borderId="0" xfId="3" applyNumberFormat="1" applyFont="1" applyAlignment="1">
      <alignment horizontal="center" shrinkToFit="1"/>
    </xf>
    <xf numFmtId="49" fontId="23" fillId="0" borderId="0" xfId="3" applyNumberFormat="1" applyFont="1" applyAlignment="1">
      <alignment horizontal="left" shrinkToFit="1"/>
    </xf>
    <xf numFmtId="49" fontId="23" fillId="0" borderId="0" xfId="3" applyNumberFormat="1" applyFont="1" applyAlignment="1">
      <alignment horizontal="center" vertical="top" wrapText="1"/>
    </xf>
    <xf numFmtId="49" fontId="28" fillId="0" borderId="35" xfId="3" applyNumberFormat="1" applyFont="1" applyBorder="1" applyAlignment="1"/>
    <xf numFmtId="0" fontId="34" fillId="0" borderId="0" xfId="0" applyFont="1" applyAlignment="1"/>
    <xf numFmtId="0" fontId="34" fillId="0" borderId="145" xfId="0" applyFont="1" applyBorder="1" applyAlignment="1"/>
    <xf numFmtId="49" fontId="28" fillId="0" borderId="154" xfId="3" applyNumberFormat="1" applyFont="1" applyBorder="1" applyAlignment="1">
      <alignment shrinkToFit="1"/>
    </xf>
    <xf numFmtId="0" fontId="23" fillId="0" borderId="154" xfId="0" applyFont="1" applyBorder="1" applyAlignment="1">
      <alignment shrinkToFit="1"/>
    </xf>
    <xf numFmtId="49" fontId="23" fillId="6" borderId="69" xfId="3" applyNumberFormat="1" applyFont="1" applyFill="1" applyBorder="1" applyAlignment="1">
      <alignment horizontal="center" vertical="center" shrinkToFit="1"/>
    </xf>
    <xf numFmtId="49" fontId="23" fillId="6" borderId="154" xfId="3" applyNumberFormat="1" applyFont="1" applyFill="1" applyBorder="1" applyAlignment="1">
      <alignment horizontal="center" vertical="center" shrinkToFit="1"/>
    </xf>
    <xf numFmtId="0" fontId="34" fillId="11" borderId="36" xfId="0" applyFont="1" applyFill="1" applyBorder="1" applyAlignment="1">
      <alignment vertical="center" shrinkToFit="1"/>
    </xf>
    <xf numFmtId="0" fontId="34" fillId="11" borderId="37" xfId="0" applyFont="1" applyFill="1" applyBorder="1" applyAlignment="1">
      <alignment vertical="center" shrinkToFit="1"/>
    </xf>
    <xf numFmtId="0" fontId="23" fillId="3" borderId="0" xfId="0" applyFont="1" applyFill="1" applyBorder="1" applyAlignment="1">
      <alignment vertical="center" shrinkToFit="1"/>
    </xf>
    <xf numFmtId="0" fontId="23" fillId="3" borderId="145" xfId="0" applyFont="1" applyFill="1" applyBorder="1" applyAlignment="1">
      <alignment vertical="center" shrinkToFit="1"/>
    </xf>
    <xf numFmtId="0" fontId="23" fillId="0" borderId="0" xfId="0" applyFont="1" applyBorder="1" applyAlignment="1">
      <alignment horizontal="center" vertical="center" shrinkToFit="1"/>
    </xf>
    <xf numFmtId="0" fontId="23" fillId="0" borderId="145" xfId="0" applyFont="1" applyBorder="1" applyAlignment="1">
      <alignment horizontal="center" vertical="center" shrinkToFit="1"/>
    </xf>
    <xf numFmtId="0" fontId="23" fillId="7" borderId="69" xfId="3" applyFont="1" applyFill="1" applyBorder="1" applyAlignment="1">
      <alignment vertical="center" shrinkToFit="1"/>
    </xf>
    <xf numFmtId="0" fontId="23" fillId="7" borderId="154" xfId="3" applyFont="1" applyFill="1" applyBorder="1" applyAlignment="1">
      <alignment vertical="center" shrinkToFit="1"/>
    </xf>
    <xf numFmtId="0" fontId="23" fillId="7" borderId="155" xfId="3" applyFont="1" applyFill="1" applyBorder="1" applyAlignment="1">
      <alignment vertical="center" shrinkToFit="1"/>
    </xf>
    <xf numFmtId="0" fontId="23" fillId="7" borderId="0" xfId="3" applyFont="1" applyFill="1" applyBorder="1" applyAlignment="1">
      <alignment vertical="center" shrinkToFit="1"/>
    </xf>
    <xf numFmtId="0" fontId="23" fillId="7" borderId="145" xfId="3" applyFont="1" applyFill="1" applyBorder="1" applyAlignment="1">
      <alignment vertical="center" shrinkToFit="1"/>
    </xf>
    <xf numFmtId="0" fontId="23" fillId="7" borderId="0" xfId="3" applyFont="1" applyFill="1" applyBorder="1" applyAlignment="1">
      <alignment horizontal="left" vertical="center" shrinkToFit="1"/>
    </xf>
    <xf numFmtId="0" fontId="23" fillId="7" borderId="145" xfId="3" applyFont="1" applyFill="1" applyBorder="1" applyAlignment="1">
      <alignment horizontal="left" vertical="center" shrinkToFit="1"/>
    </xf>
    <xf numFmtId="0" fontId="28" fillId="0" borderId="128" xfId="0" applyFont="1" applyBorder="1" applyAlignment="1">
      <alignment shrinkToFit="1"/>
    </xf>
    <xf numFmtId="0" fontId="18" fillId="0" borderId="130" xfId="0" applyFont="1" applyBorder="1" applyAlignment="1">
      <alignment shrinkToFit="1"/>
    </xf>
    <xf numFmtId="49" fontId="28" fillId="0" borderId="49" xfId="3" applyNumberFormat="1" applyFont="1" applyBorder="1" applyAlignment="1">
      <alignment shrinkToFit="1"/>
    </xf>
    <xf numFmtId="0" fontId="23" fillId="0" borderId="50" xfId="0" applyFont="1" applyBorder="1" applyAlignment="1">
      <alignment shrinkToFit="1"/>
    </xf>
    <xf numFmtId="49" fontId="23" fillId="0" borderId="0" xfId="3" applyNumberFormat="1" applyFont="1" applyAlignment="1">
      <alignment horizontal="left" wrapText="1" shrinkToFit="1"/>
    </xf>
    <xf numFmtId="0" fontId="23" fillId="0" borderId="0" xfId="0" applyFont="1" applyAlignment="1">
      <alignment vertical="top" wrapText="1" shrinkToFit="1"/>
    </xf>
    <xf numFmtId="49" fontId="23" fillId="0" borderId="0" xfId="3" applyNumberFormat="1" applyFont="1" applyAlignment="1">
      <alignment horizontal="left" vertical="top" wrapText="1" shrinkToFit="1"/>
    </xf>
    <xf numFmtId="49" fontId="23" fillId="6" borderId="179" xfId="1" applyNumberFormat="1" applyFont="1" applyFill="1" applyBorder="1" applyAlignment="1" applyProtection="1">
      <alignment horizontal="center" vertical="center" wrapText="1"/>
    </xf>
    <xf numFmtId="49" fontId="23" fillId="6" borderId="180" xfId="1" applyNumberFormat="1" applyFont="1" applyFill="1" applyBorder="1" applyAlignment="1" applyProtection="1">
      <alignment horizontal="center" vertical="center" wrapText="1"/>
    </xf>
    <xf numFmtId="49" fontId="23" fillId="6" borderId="74" xfId="1" applyNumberFormat="1" applyFont="1" applyFill="1" applyBorder="1" applyAlignment="1" applyProtection="1">
      <alignment horizontal="center" vertical="center" wrapText="1"/>
    </xf>
    <xf numFmtId="49" fontId="23" fillId="6" borderId="174" xfId="1" applyNumberFormat="1" applyFont="1" applyFill="1" applyBorder="1" applyAlignment="1" applyProtection="1">
      <alignment horizontal="center" vertical="center" wrapText="1"/>
    </xf>
    <xf numFmtId="49" fontId="23" fillId="6" borderId="175" xfId="1" applyNumberFormat="1" applyFont="1" applyFill="1" applyBorder="1" applyAlignment="1" applyProtection="1">
      <alignment horizontal="left" vertical="center" wrapText="1"/>
    </xf>
    <xf numFmtId="49" fontId="23" fillId="6" borderId="176" xfId="1" applyNumberFormat="1" applyFont="1" applyFill="1" applyBorder="1" applyAlignment="1" applyProtection="1">
      <alignment horizontal="left" vertical="center" wrapText="1"/>
    </xf>
    <xf numFmtId="49" fontId="23" fillId="6" borderId="177" xfId="1" applyNumberFormat="1" applyFont="1" applyFill="1" applyBorder="1" applyAlignment="1" applyProtection="1">
      <alignment horizontal="center" vertical="center" wrapText="1"/>
    </xf>
    <xf numFmtId="49" fontId="23" fillId="6" borderId="178" xfId="1" applyNumberFormat="1" applyFont="1" applyFill="1" applyBorder="1" applyAlignment="1" applyProtection="1">
      <alignment horizontal="center" vertical="center" wrapText="1"/>
    </xf>
  </cellXfs>
  <cellStyles count="9">
    <cellStyle name="Excel Built-in Comma [0]" xfId="1"/>
    <cellStyle name="Excel Built-in Comma [0] 2" xfId="2"/>
    <cellStyle name="Excel Built-in Normal" xfId="3"/>
    <cellStyle name="Excel Built-in Normal 2" xfId="4"/>
    <cellStyle name="桁区切り" xfId="5" builtinId="6"/>
    <cellStyle name="桁区切り 2" xfId="6"/>
    <cellStyle name="通貨 2" xfId="7"/>
    <cellStyle name="標準" xfId="0" builtinId="0"/>
    <cellStyle name="標準 2" xfId="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13"/>
  <sheetViews>
    <sheetView zoomScaleNormal="100" workbookViewId="0">
      <selection activeCell="C9" sqref="C9"/>
    </sheetView>
  </sheetViews>
  <sheetFormatPr defaultColWidth="13" defaultRowHeight="13.5" x14ac:dyDescent="0.15"/>
  <cols>
    <col min="1" max="1" width="2.125" style="8" customWidth="1"/>
    <col min="2" max="2" width="3.625" style="8" customWidth="1"/>
    <col min="3" max="3" width="11.5" style="8" customWidth="1"/>
    <col min="4" max="18" width="4.125" style="8" customWidth="1"/>
    <col min="19" max="19" width="3.375" style="8" bestFit="1" customWidth="1"/>
    <col min="20" max="20" width="1.625" style="8" customWidth="1"/>
    <col min="21" max="16384" width="13" style="8"/>
  </cols>
  <sheetData>
    <row r="1" spans="2:20" ht="6.75" customHeight="1" thickBot="1" x14ac:dyDescent="0.2"/>
    <row r="2" spans="2:20" ht="18.75" customHeight="1" thickTop="1" x14ac:dyDescent="0.15">
      <c r="B2" s="11"/>
      <c r="C2" s="285" t="s">
        <v>146</v>
      </c>
      <c r="D2" s="286"/>
      <c r="E2" s="286"/>
      <c r="F2" s="286"/>
      <c r="G2" s="286"/>
      <c r="H2" s="286"/>
      <c r="I2" s="286"/>
      <c r="J2" s="286"/>
      <c r="K2" s="286"/>
      <c r="L2" s="286"/>
      <c r="M2" s="286"/>
      <c r="N2" s="286"/>
      <c r="O2" s="286"/>
      <c r="P2" s="286"/>
      <c r="Q2" s="286"/>
      <c r="R2" s="286"/>
      <c r="S2" s="12"/>
      <c r="T2" s="13"/>
    </row>
    <row r="3" spans="2:20" ht="17.25" customHeight="1" x14ac:dyDescent="0.15">
      <c r="B3" s="14"/>
      <c r="C3" s="15" t="s">
        <v>33</v>
      </c>
      <c r="D3" s="16"/>
      <c r="E3" s="293" t="s">
        <v>193</v>
      </c>
      <c r="F3" s="294"/>
      <c r="G3" s="294"/>
      <c r="H3" s="294"/>
      <c r="I3" s="294"/>
      <c r="J3" s="294"/>
      <c r="K3" s="294"/>
      <c r="L3" s="294"/>
      <c r="M3" s="294"/>
      <c r="N3" s="294"/>
      <c r="O3" s="294"/>
      <c r="P3" s="294"/>
      <c r="Q3" s="294"/>
      <c r="R3" s="294"/>
      <c r="S3" s="294"/>
      <c r="T3" s="2"/>
    </row>
    <row r="4" spans="2:20" ht="6" customHeight="1" x14ac:dyDescent="0.15">
      <c r="B4" s="14"/>
      <c r="C4" s="17"/>
      <c r="D4" s="18"/>
      <c r="E4" s="18"/>
      <c r="F4" s="18"/>
      <c r="G4" s="18"/>
      <c r="H4" s="18"/>
      <c r="I4" s="19"/>
      <c r="J4" s="18"/>
      <c r="K4" s="18"/>
      <c r="L4" s="18"/>
      <c r="M4" s="18"/>
      <c r="N4" s="18"/>
      <c r="O4" s="18"/>
      <c r="P4" s="18"/>
      <c r="Q4" s="18"/>
      <c r="R4" s="18"/>
      <c r="S4" s="18"/>
      <c r="T4" s="2"/>
    </row>
    <row r="5" spans="2:20" ht="19.5" customHeight="1" x14ac:dyDescent="0.15">
      <c r="B5" s="29" t="s">
        <v>78</v>
      </c>
      <c r="C5" s="28" t="s">
        <v>30</v>
      </c>
      <c r="D5" s="295" t="s">
        <v>289</v>
      </c>
      <c r="E5" s="296"/>
      <c r="F5" s="296"/>
      <c r="G5" s="296"/>
      <c r="H5" s="296"/>
      <c r="I5" s="296"/>
      <c r="J5" s="296"/>
      <c r="K5" s="296"/>
      <c r="L5" s="296"/>
      <c r="M5" s="296"/>
      <c r="N5" s="296"/>
      <c r="O5" s="296"/>
      <c r="P5" s="296"/>
      <c r="Q5" s="297"/>
      <c r="R5" s="298"/>
      <c r="S5" s="3"/>
      <c r="T5" s="2"/>
    </row>
    <row r="6" spans="2:20" ht="11.25" customHeight="1" x14ac:dyDescent="0.15">
      <c r="B6" s="14"/>
      <c r="C6" s="20"/>
      <c r="D6" s="19"/>
      <c r="E6" s="1" t="s">
        <v>36</v>
      </c>
      <c r="F6" s="4"/>
      <c r="G6" s="4"/>
      <c r="H6" s="4"/>
      <c r="I6" s="5"/>
      <c r="J6" s="4"/>
      <c r="K6" s="4"/>
      <c r="L6" s="4"/>
      <c r="M6" s="1" t="s">
        <v>36</v>
      </c>
      <c r="N6" s="4"/>
      <c r="O6" s="4"/>
      <c r="P6" s="4"/>
      <c r="Q6" s="18"/>
      <c r="R6" s="18"/>
      <c r="S6" s="18"/>
      <c r="T6" s="2"/>
    </row>
    <row r="7" spans="2:20" ht="19.5" customHeight="1" x14ac:dyDescent="0.15">
      <c r="B7" s="29" t="s">
        <v>78</v>
      </c>
      <c r="C7" s="28" t="s">
        <v>29</v>
      </c>
      <c r="D7" s="299">
        <v>2020</v>
      </c>
      <c r="E7" s="300"/>
      <c r="F7" s="21" t="s">
        <v>26</v>
      </c>
      <c r="G7" s="22">
        <v>4</v>
      </c>
      <c r="H7" s="23" t="s">
        <v>27</v>
      </c>
      <c r="I7" s="22">
        <v>1</v>
      </c>
      <c r="J7" s="21" t="s">
        <v>31</v>
      </c>
      <c r="K7" s="17" t="s">
        <v>32</v>
      </c>
      <c r="L7" s="299">
        <v>2021</v>
      </c>
      <c r="M7" s="300"/>
      <c r="N7" s="21" t="s">
        <v>26</v>
      </c>
      <c r="O7" s="22">
        <v>3</v>
      </c>
      <c r="P7" s="21" t="s">
        <v>28</v>
      </c>
      <c r="Q7" s="22">
        <v>31</v>
      </c>
      <c r="R7" s="21" t="s">
        <v>31</v>
      </c>
      <c r="S7" s="21"/>
      <c r="T7" s="2"/>
    </row>
    <row r="8" spans="2:20" ht="16.5" customHeight="1" x14ac:dyDescent="0.15">
      <c r="B8" s="14"/>
      <c r="C8" s="287" t="s">
        <v>290</v>
      </c>
      <c r="D8" s="288"/>
      <c r="E8" s="288"/>
      <c r="F8" s="288"/>
      <c r="G8" s="288"/>
      <c r="H8" s="288"/>
      <c r="I8" s="288"/>
      <c r="J8" s="288"/>
      <c r="K8" s="288"/>
      <c r="L8" s="288"/>
      <c r="M8" s="288"/>
      <c r="N8" s="288"/>
      <c r="O8" s="288"/>
      <c r="P8" s="288"/>
      <c r="Q8" s="288"/>
      <c r="R8" s="288"/>
      <c r="S8" s="288"/>
      <c r="T8" s="289"/>
    </row>
    <row r="9" spans="2:20" ht="6" customHeight="1" x14ac:dyDescent="0.15">
      <c r="B9" s="14"/>
      <c r="C9" s="17"/>
      <c r="D9" s="24"/>
      <c r="E9" s="6"/>
      <c r="F9" s="6"/>
      <c r="G9" s="6"/>
      <c r="H9" s="6"/>
      <c r="I9" s="6"/>
      <c r="J9" s="6"/>
      <c r="K9" s="6"/>
      <c r="L9" s="6"/>
      <c r="M9" s="6"/>
      <c r="N9" s="6"/>
      <c r="O9" s="6"/>
      <c r="P9" s="6"/>
      <c r="Q9" s="6"/>
      <c r="R9" s="6"/>
      <c r="S9" s="6"/>
      <c r="T9" s="2"/>
    </row>
    <row r="10" spans="2:20" ht="14.25" customHeight="1" x14ac:dyDescent="0.15">
      <c r="B10" s="14"/>
      <c r="C10" s="17"/>
      <c r="D10" s="24"/>
      <c r="E10" s="302" t="s">
        <v>77</v>
      </c>
      <c r="F10" s="302"/>
      <c r="G10" s="302"/>
      <c r="H10" s="302"/>
      <c r="I10" s="303"/>
      <c r="J10" s="301" t="s">
        <v>75</v>
      </c>
      <c r="K10" s="301"/>
      <c r="L10" s="301"/>
      <c r="M10" s="301"/>
      <c r="N10" s="309" t="s">
        <v>76</v>
      </c>
      <c r="O10" s="309"/>
      <c r="P10" s="309"/>
      <c r="Q10" s="7"/>
      <c r="S10" s="6"/>
      <c r="T10" s="2"/>
    </row>
    <row r="11" spans="2:20" ht="16.5" customHeight="1" x14ac:dyDescent="0.15">
      <c r="B11" s="29" t="s">
        <v>78</v>
      </c>
      <c r="C11" s="304" t="s">
        <v>114</v>
      </c>
      <c r="D11" s="288"/>
      <c r="E11" s="305"/>
      <c r="F11" s="290">
        <v>0</v>
      </c>
      <c r="G11" s="291"/>
      <c r="H11" s="292"/>
      <c r="I11" s="9" t="s">
        <v>143</v>
      </c>
      <c r="J11" s="290">
        <v>0</v>
      </c>
      <c r="K11" s="291"/>
      <c r="L11" s="292"/>
      <c r="M11" s="10" t="s">
        <v>143</v>
      </c>
      <c r="N11" s="306">
        <f>+F11+J11</f>
        <v>0</v>
      </c>
      <c r="O11" s="307"/>
      <c r="P11" s="308"/>
      <c r="Q11" s="9" t="s">
        <v>143</v>
      </c>
      <c r="T11" s="2"/>
    </row>
    <row r="12" spans="2:20" ht="6.75" customHeight="1" thickBot="1" x14ac:dyDescent="0.2">
      <c r="B12" s="25"/>
      <c r="C12" s="26"/>
      <c r="D12" s="26"/>
      <c r="E12" s="26"/>
      <c r="F12" s="26"/>
      <c r="G12" s="26"/>
      <c r="H12" s="26"/>
      <c r="I12" s="26"/>
      <c r="J12" s="26"/>
      <c r="K12" s="26"/>
      <c r="L12" s="26"/>
      <c r="M12" s="26"/>
      <c r="N12" s="26"/>
      <c r="O12" s="26"/>
      <c r="P12" s="26"/>
      <c r="Q12" s="26"/>
      <c r="R12" s="26"/>
      <c r="S12" s="26"/>
      <c r="T12" s="27"/>
    </row>
    <row r="13" spans="2:20" ht="8.25" customHeight="1" thickTop="1" x14ac:dyDescent="0.15"/>
  </sheetData>
  <mergeCells count="13">
    <mergeCell ref="C2:R2"/>
    <mergeCell ref="C8:T8"/>
    <mergeCell ref="F11:H11"/>
    <mergeCell ref="J11:L11"/>
    <mergeCell ref="E3:S3"/>
    <mergeCell ref="D5:R5"/>
    <mergeCell ref="D7:E7"/>
    <mergeCell ref="L7:M7"/>
    <mergeCell ref="J10:M10"/>
    <mergeCell ref="E10:I10"/>
    <mergeCell ref="C11:E11"/>
    <mergeCell ref="N11:P11"/>
    <mergeCell ref="N10:P10"/>
  </mergeCells>
  <phoneticPr fontId="7"/>
  <pageMargins left="0.75" right="0.75" top="1" bottom="1" header="0.3" footer="0.3"/>
  <pageSetup paperSize="9" scale="95"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102"/>
  <sheetViews>
    <sheetView zoomScale="150" zoomScaleNormal="150" workbookViewId="0">
      <selection activeCell="AA9" sqref="AA9"/>
    </sheetView>
  </sheetViews>
  <sheetFormatPr defaultColWidth="13" defaultRowHeight="13.5" x14ac:dyDescent="0.15"/>
  <cols>
    <col min="1" max="1" width="3.625" style="61" customWidth="1"/>
    <col min="2" max="4" width="2.625" style="61" customWidth="1"/>
    <col min="5" max="26" width="3.625" style="61" customWidth="1"/>
    <col min="27" max="16384" width="13" style="61"/>
  </cols>
  <sheetData>
    <row r="1" spans="2:26" ht="18" customHeight="1" x14ac:dyDescent="0.15">
      <c r="B1" s="58" t="s">
        <v>145</v>
      </c>
      <c r="C1" s="59"/>
      <c r="D1" s="59"/>
      <c r="E1" s="355" t="str">
        <f>+基礎データ!D5</f>
        <v>NPO法人　市民協働</v>
      </c>
      <c r="F1" s="356"/>
      <c r="G1" s="356"/>
      <c r="H1" s="356"/>
      <c r="I1" s="356"/>
      <c r="J1" s="356"/>
      <c r="K1" s="356"/>
      <c r="L1" s="356"/>
      <c r="M1" s="356"/>
      <c r="N1" s="356"/>
      <c r="O1" s="356"/>
      <c r="P1" s="356"/>
      <c r="Q1" s="356"/>
      <c r="R1" s="356"/>
      <c r="S1" s="356"/>
      <c r="T1" s="356"/>
      <c r="U1" s="356"/>
      <c r="V1" s="356"/>
      <c r="W1" s="356"/>
      <c r="X1" s="356"/>
      <c r="Y1" s="60"/>
      <c r="Z1" s="60"/>
    </row>
    <row r="2" spans="2:26" s="63" customFormat="1" ht="21" customHeight="1" x14ac:dyDescent="0.15">
      <c r="B2" s="357" t="s">
        <v>291</v>
      </c>
      <c r="C2" s="358"/>
      <c r="D2" s="359"/>
      <c r="E2" s="359"/>
      <c r="F2" s="359"/>
      <c r="G2" s="359"/>
      <c r="H2" s="359"/>
      <c r="I2" s="359"/>
      <c r="J2" s="359"/>
      <c r="K2" s="359"/>
      <c r="L2" s="359"/>
      <c r="M2" s="359"/>
      <c r="N2" s="359"/>
      <c r="O2" s="359"/>
      <c r="P2" s="359"/>
      <c r="Q2" s="359"/>
      <c r="R2" s="359"/>
      <c r="S2" s="359"/>
      <c r="T2" s="359"/>
      <c r="U2" s="359"/>
      <c r="V2" s="359"/>
      <c r="W2" s="359"/>
      <c r="X2" s="359"/>
      <c r="Y2" s="62"/>
    </row>
    <row r="3" spans="2:26" s="63" customFormat="1" ht="18" customHeight="1" x14ac:dyDescent="0.15">
      <c r="B3" s="360"/>
      <c r="C3" s="361"/>
      <c r="D3" s="361"/>
      <c r="E3" s="361"/>
      <c r="F3" s="362">
        <f>+基礎データ!D7</f>
        <v>2020</v>
      </c>
      <c r="G3" s="362"/>
      <c r="H3" s="65" t="str">
        <f>+基礎データ!F7</f>
        <v>年</v>
      </c>
      <c r="I3" s="66">
        <f>+基礎データ!G7</f>
        <v>4</v>
      </c>
      <c r="J3" s="65" t="str">
        <f>+基礎データ!H7</f>
        <v>月</v>
      </c>
      <c r="K3" s="66">
        <f>+基礎データ!I7</f>
        <v>1</v>
      </c>
      <c r="L3" s="65" t="str">
        <f>+基礎データ!J7</f>
        <v>日</v>
      </c>
      <c r="M3" s="64" t="str">
        <f>+基礎データ!K7</f>
        <v>～</v>
      </c>
      <c r="N3" s="362">
        <f>+基礎データ!L7</f>
        <v>2021</v>
      </c>
      <c r="O3" s="362"/>
      <c r="P3" s="65" t="str">
        <f>+基礎データ!N7</f>
        <v>年</v>
      </c>
      <c r="Q3" s="66">
        <f>+基礎データ!O7</f>
        <v>3</v>
      </c>
      <c r="R3" s="65" t="str">
        <f>+基礎データ!P7</f>
        <v>月</v>
      </c>
      <c r="S3" s="66">
        <f>+基礎データ!Q7</f>
        <v>31</v>
      </c>
      <c r="T3" s="65" t="str">
        <f>+基礎データ!R7</f>
        <v>日</v>
      </c>
      <c r="U3" s="363" t="s">
        <v>126</v>
      </c>
      <c r="V3" s="363"/>
      <c r="W3" s="364"/>
      <c r="X3" s="364"/>
      <c r="Y3" s="67"/>
      <c r="Z3" s="68"/>
    </row>
    <row r="4" spans="2:26" s="70" customFormat="1" ht="15" customHeight="1" x14ac:dyDescent="0.15">
      <c r="B4" s="336" t="s">
        <v>22</v>
      </c>
      <c r="C4" s="337"/>
      <c r="D4" s="338"/>
      <c r="E4" s="338"/>
      <c r="F4" s="338"/>
      <c r="G4" s="338"/>
      <c r="H4" s="338"/>
      <c r="I4" s="338"/>
      <c r="J4" s="338"/>
      <c r="K4" s="338"/>
      <c r="L4" s="338"/>
      <c r="M4" s="338"/>
      <c r="N4" s="338"/>
      <c r="O4" s="338"/>
      <c r="P4" s="338"/>
      <c r="Q4" s="338"/>
      <c r="R4" s="338"/>
      <c r="S4" s="338"/>
      <c r="T4" s="338"/>
      <c r="U4" s="338"/>
      <c r="V4" s="338"/>
      <c r="W4" s="338"/>
      <c r="X4" s="338"/>
      <c r="Y4" s="69"/>
    </row>
    <row r="5" spans="2:26" s="63" customFormat="1" ht="15.75" customHeight="1" x14ac:dyDescent="0.15">
      <c r="B5" s="339" t="s">
        <v>23</v>
      </c>
      <c r="C5" s="340"/>
      <c r="D5" s="340"/>
      <c r="E5" s="340"/>
      <c r="F5" s="340"/>
      <c r="G5" s="340"/>
      <c r="H5" s="341"/>
      <c r="I5" s="341"/>
      <c r="J5" s="341"/>
      <c r="K5" s="341"/>
      <c r="L5" s="341"/>
      <c r="M5" s="342" t="s">
        <v>24</v>
      </c>
      <c r="N5" s="343"/>
      <c r="O5" s="343"/>
      <c r="P5" s="344"/>
      <c r="Q5" s="344"/>
      <c r="R5" s="344"/>
      <c r="S5" s="344"/>
      <c r="T5" s="344"/>
      <c r="U5" s="344"/>
      <c r="V5" s="344"/>
      <c r="W5" s="344"/>
      <c r="X5" s="345"/>
      <c r="Y5" s="71"/>
    </row>
    <row r="6" spans="2:26" s="70" customFormat="1" ht="13.5" customHeight="1" x14ac:dyDescent="0.15">
      <c r="B6" s="346" t="s">
        <v>50</v>
      </c>
      <c r="C6" s="347"/>
      <c r="D6" s="347"/>
      <c r="E6" s="347"/>
      <c r="F6" s="347"/>
      <c r="G6" s="347"/>
      <c r="H6" s="348"/>
      <c r="I6" s="348"/>
      <c r="J6" s="348"/>
      <c r="K6" s="348"/>
      <c r="L6" s="348"/>
      <c r="M6" s="349"/>
      <c r="N6" s="350"/>
      <c r="O6" s="350"/>
      <c r="P6" s="351"/>
      <c r="Q6" s="352"/>
      <c r="R6" s="353"/>
      <c r="S6" s="353"/>
      <c r="T6" s="354"/>
      <c r="U6" s="352"/>
      <c r="V6" s="353"/>
      <c r="W6" s="353"/>
      <c r="X6" s="354"/>
      <c r="Y6" s="72"/>
    </row>
    <row r="7" spans="2:26" s="70" customFormat="1" ht="13.5" customHeight="1" x14ac:dyDescent="0.15">
      <c r="B7" s="73"/>
      <c r="C7" s="74" t="s">
        <v>111</v>
      </c>
      <c r="D7" s="365" t="s">
        <v>40</v>
      </c>
      <c r="E7" s="366"/>
      <c r="F7" s="366"/>
      <c r="G7" s="366"/>
      <c r="H7" s="367"/>
      <c r="I7" s="367"/>
      <c r="J7" s="367"/>
      <c r="K7" s="367"/>
      <c r="L7" s="367"/>
      <c r="M7" s="310"/>
      <c r="N7" s="311"/>
      <c r="O7" s="311"/>
      <c r="P7" s="312"/>
      <c r="Q7" s="310"/>
      <c r="R7" s="311"/>
      <c r="S7" s="311"/>
      <c r="T7" s="312"/>
      <c r="U7" s="310"/>
      <c r="V7" s="311"/>
      <c r="W7" s="311"/>
      <c r="X7" s="312"/>
      <c r="Y7" s="72"/>
    </row>
    <row r="8" spans="2:26" s="70" customFormat="1" ht="13.5" customHeight="1" x14ac:dyDescent="0.15">
      <c r="B8" s="78"/>
      <c r="C8" s="79"/>
      <c r="D8" s="313" t="s">
        <v>39</v>
      </c>
      <c r="E8" s="316"/>
      <c r="F8" s="316"/>
      <c r="G8" s="316"/>
      <c r="H8" s="316"/>
      <c r="I8" s="316"/>
      <c r="J8" s="316"/>
      <c r="K8" s="316"/>
      <c r="L8" s="335"/>
      <c r="M8" s="310">
        <v>0</v>
      </c>
      <c r="N8" s="311"/>
      <c r="O8" s="311"/>
      <c r="P8" s="312"/>
      <c r="Q8" s="310"/>
      <c r="R8" s="311"/>
      <c r="S8" s="311"/>
      <c r="T8" s="312"/>
      <c r="U8" s="310"/>
      <c r="V8" s="311"/>
      <c r="W8" s="311"/>
      <c r="X8" s="312"/>
      <c r="Y8" s="72"/>
    </row>
    <row r="9" spans="2:26" s="70" customFormat="1" ht="12.75" customHeight="1" x14ac:dyDescent="0.15">
      <c r="B9" s="78"/>
      <c r="C9" s="79"/>
      <c r="D9" s="313" t="s">
        <v>79</v>
      </c>
      <c r="E9" s="316"/>
      <c r="F9" s="316"/>
      <c r="G9" s="316"/>
      <c r="H9" s="316"/>
      <c r="I9" s="316"/>
      <c r="J9" s="316"/>
      <c r="K9" s="316"/>
      <c r="L9" s="335"/>
      <c r="M9" s="332">
        <v>0</v>
      </c>
      <c r="N9" s="333"/>
      <c r="O9" s="333"/>
      <c r="P9" s="334"/>
      <c r="Q9" s="326">
        <f>SUM(M8:P9)</f>
        <v>0</v>
      </c>
      <c r="R9" s="327"/>
      <c r="S9" s="327"/>
      <c r="T9" s="328"/>
      <c r="U9" s="310"/>
      <c r="V9" s="311"/>
      <c r="W9" s="311"/>
      <c r="X9" s="312"/>
      <c r="Y9" s="72"/>
    </row>
    <row r="10" spans="2:26" s="70" customFormat="1" ht="13.5" customHeight="1" x14ac:dyDescent="0.15">
      <c r="B10" s="73"/>
      <c r="C10" s="74" t="s">
        <v>41</v>
      </c>
      <c r="D10" s="365" t="s">
        <v>44</v>
      </c>
      <c r="E10" s="366"/>
      <c r="F10" s="366"/>
      <c r="G10" s="366"/>
      <c r="H10" s="367"/>
      <c r="I10" s="367"/>
      <c r="J10" s="367"/>
      <c r="K10" s="367"/>
      <c r="L10" s="367"/>
      <c r="M10" s="310"/>
      <c r="N10" s="311"/>
      <c r="O10" s="311"/>
      <c r="P10" s="312"/>
      <c r="Q10" s="326"/>
      <c r="R10" s="327"/>
      <c r="S10" s="327"/>
      <c r="T10" s="328"/>
      <c r="U10" s="310"/>
      <c r="V10" s="311"/>
      <c r="W10" s="311"/>
      <c r="X10" s="312"/>
      <c r="Y10" s="72"/>
    </row>
    <row r="11" spans="2:26" s="70" customFormat="1" ht="13.5" customHeight="1" x14ac:dyDescent="0.15">
      <c r="B11" s="73"/>
      <c r="C11" s="79"/>
      <c r="D11" s="313" t="s">
        <v>80</v>
      </c>
      <c r="E11" s="316"/>
      <c r="F11" s="316"/>
      <c r="G11" s="316"/>
      <c r="H11" s="316"/>
      <c r="I11" s="316"/>
      <c r="J11" s="316"/>
      <c r="K11" s="316"/>
      <c r="L11" s="335"/>
      <c r="M11" s="310">
        <f>'R2注記'!L23</f>
        <v>0</v>
      </c>
      <c r="N11" s="311"/>
      <c r="O11" s="311"/>
      <c r="P11" s="312"/>
      <c r="Q11" s="310"/>
      <c r="R11" s="311"/>
      <c r="S11" s="311"/>
      <c r="T11" s="312"/>
      <c r="U11" s="310"/>
      <c r="V11" s="311"/>
      <c r="W11" s="311"/>
      <c r="X11" s="312"/>
      <c r="Y11" s="72"/>
    </row>
    <row r="12" spans="2:26" s="70" customFormat="1" ht="13.5" customHeight="1" x14ac:dyDescent="0.15">
      <c r="B12" s="73"/>
      <c r="C12" s="79"/>
      <c r="D12" s="313" t="s">
        <v>105</v>
      </c>
      <c r="E12" s="316"/>
      <c r="F12" s="316"/>
      <c r="G12" s="316"/>
      <c r="H12" s="316"/>
      <c r="I12" s="316"/>
      <c r="J12" s="316"/>
      <c r="K12" s="316"/>
      <c r="L12" s="335"/>
      <c r="M12" s="310">
        <v>0</v>
      </c>
      <c r="N12" s="311"/>
      <c r="O12" s="311"/>
      <c r="P12" s="312"/>
      <c r="Q12" s="310"/>
      <c r="R12" s="311"/>
      <c r="S12" s="311"/>
      <c r="T12" s="312"/>
      <c r="U12" s="310"/>
      <c r="V12" s="311"/>
      <c r="W12" s="311"/>
      <c r="X12" s="312"/>
      <c r="Y12" s="72"/>
    </row>
    <row r="13" spans="2:26" s="70" customFormat="1" ht="13.5" customHeight="1" x14ac:dyDescent="0.15">
      <c r="B13" s="78"/>
      <c r="C13" s="79"/>
      <c r="D13" s="313" t="s">
        <v>106</v>
      </c>
      <c r="E13" s="316"/>
      <c r="F13" s="316"/>
      <c r="G13" s="316"/>
      <c r="H13" s="316"/>
      <c r="I13" s="316"/>
      <c r="J13" s="316"/>
      <c r="K13" s="316"/>
      <c r="L13" s="335"/>
      <c r="M13" s="332">
        <v>0</v>
      </c>
      <c r="N13" s="333"/>
      <c r="O13" s="333"/>
      <c r="P13" s="334"/>
      <c r="Q13" s="326">
        <f>SUM(M11:P13)</f>
        <v>0</v>
      </c>
      <c r="R13" s="327"/>
      <c r="S13" s="327"/>
      <c r="T13" s="328"/>
      <c r="U13" s="310"/>
      <c r="V13" s="311"/>
      <c r="W13" s="311"/>
      <c r="X13" s="312"/>
      <c r="Y13" s="72"/>
    </row>
    <row r="14" spans="2:26" s="70" customFormat="1" ht="13.5" customHeight="1" x14ac:dyDescent="0.15">
      <c r="B14" s="73"/>
      <c r="C14" s="74" t="s">
        <v>42</v>
      </c>
      <c r="D14" s="365" t="s">
        <v>147</v>
      </c>
      <c r="E14" s="366"/>
      <c r="F14" s="366"/>
      <c r="G14" s="366"/>
      <c r="H14" s="367"/>
      <c r="I14" s="367"/>
      <c r="J14" s="367"/>
      <c r="K14" s="367"/>
      <c r="L14" s="367"/>
      <c r="M14" s="310"/>
      <c r="N14" s="311"/>
      <c r="O14" s="311"/>
      <c r="P14" s="312"/>
      <c r="Q14" s="326"/>
      <c r="R14" s="327"/>
      <c r="S14" s="327"/>
      <c r="T14" s="328"/>
      <c r="U14" s="310"/>
      <c r="V14" s="311"/>
      <c r="W14" s="311"/>
      <c r="X14" s="312"/>
      <c r="Y14" s="72"/>
    </row>
    <row r="15" spans="2:26" s="70" customFormat="1" ht="13.5" customHeight="1" x14ac:dyDescent="0.15">
      <c r="B15" s="78"/>
      <c r="C15" s="79"/>
      <c r="D15" s="313" t="s">
        <v>148</v>
      </c>
      <c r="E15" s="316"/>
      <c r="F15" s="316"/>
      <c r="G15" s="316"/>
      <c r="H15" s="316"/>
      <c r="I15" s="316"/>
      <c r="J15" s="316"/>
      <c r="K15" s="316"/>
      <c r="L15" s="335"/>
      <c r="M15" s="310">
        <f>'R2注記'!L24</f>
        <v>0</v>
      </c>
      <c r="N15" s="311"/>
      <c r="O15" s="311"/>
      <c r="P15" s="312"/>
      <c r="Q15" s="326"/>
      <c r="R15" s="327"/>
      <c r="S15" s="327"/>
      <c r="T15" s="328"/>
      <c r="U15" s="310"/>
      <c r="V15" s="311"/>
      <c r="W15" s="311"/>
      <c r="X15" s="312"/>
      <c r="Y15" s="72"/>
    </row>
    <row r="16" spans="2:26" s="70" customFormat="1" ht="13.5" customHeight="1" x14ac:dyDescent="0.15">
      <c r="B16" s="78"/>
      <c r="C16" s="79"/>
      <c r="D16" s="313" t="s">
        <v>149</v>
      </c>
      <c r="E16" s="316"/>
      <c r="F16" s="316"/>
      <c r="G16" s="316"/>
      <c r="H16" s="316"/>
      <c r="I16" s="316"/>
      <c r="J16" s="316"/>
      <c r="K16" s="316"/>
      <c r="L16" s="335"/>
      <c r="M16" s="332">
        <v>0</v>
      </c>
      <c r="N16" s="333"/>
      <c r="O16" s="333"/>
      <c r="P16" s="334"/>
      <c r="Q16" s="326">
        <f>SUM(M15:P16)</f>
        <v>0</v>
      </c>
      <c r="R16" s="327"/>
      <c r="S16" s="327"/>
      <c r="T16" s="328"/>
      <c r="U16" s="310"/>
      <c r="V16" s="311"/>
      <c r="W16" s="311"/>
      <c r="X16" s="312"/>
      <c r="Y16" s="72"/>
    </row>
    <row r="17" spans="2:25" s="70" customFormat="1" ht="13.5" customHeight="1" x14ac:dyDescent="0.15">
      <c r="B17" s="73"/>
      <c r="C17" s="74" t="s">
        <v>43</v>
      </c>
      <c r="D17" s="365" t="s">
        <v>81</v>
      </c>
      <c r="E17" s="366"/>
      <c r="F17" s="366"/>
      <c r="G17" s="366"/>
      <c r="H17" s="367"/>
      <c r="I17" s="367"/>
      <c r="J17" s="367"/>
      <c r="K17" s="367"/>
      <c r="L17" s="367"/>
      <c r="M17" s="310"/>
      <c r="N17" s="311"/>
      <c r="O17" s="311"/>
      <c r="P17" s="312"/>
      <c r="Q17" s="326"/>
      <c r="R17" s="327"/>
      <c r="S17" s="327"/>
      <c r="T17" s="328"/>
      <c r="U17" s="310"/>
      <c r="V17" s="311"/>
      <c r="W17" s="311"/>
      <c r="X17" s="312"/>
      <c r="Y17" s="72"/>
    </row>
    <row r="18" spans="2:25" s="70" customFormat="1" ht="15" customHeight="1" x14ac:dyDescent="0.15">
      <c r="B18" s="78"/>
      <c r="C18" s="79"/>
      <c r="D18" s="425" t="s">
        <v>280</v>
      </c>
      <c r="E18" s="426"/>
      <c r="F18" s="426"/>
      <c r="G18" s="426"/>
      <c r="H18" s="426"/>
      <c r="I18" s="426"/>
      <c r="J18" s="426"/>
      <c r="K18" s="426"/>
      <c r="L18" s="427"/>
      <c r="M18" s="310">
        <f>'R2注記'!D25+'R2注記'!E25</f>
        <v>0</v>
      </c>
      <c r="N18" s="311"/>
      <c r="O18" s="311"/>
      <c r="P18" s="312"/>
      <c r="Q18" s="326"/>
      <c r="R18" s="327"/>
      <c r="S18" s="327"/>
      <c r="T18" s="328"/>
      <c r="U18" s="310"/>
      <c r="V18" s="311"/>
      <c r="W18" s="311"/>
      <c r="X18" s="312"/>
      <c r="Y18" s="72"/>
    </row>
    <row r="19" spans="2:25" s="70" customFormat="1" ht="17.100000000000001" customHeight="1" x14ac:dyDescent="0.15">
      <c r="B19" s="78"/>
      <c r="C19" s="79"/>
      <c r="D19" s="425" t="s">
        <v>281</v>
      </c>
      <c r="E19" s="426"/>
      <c r="F19" s="426"/>
      <c r="G19" s="426"/>
      <c r="H19" s="426"/>
      <c r="I19" s="426"/>
      <c r="J19" s="426"/>
      <c r="K19" s="426"/>
      <c r="L19" s="427"/>
      <c r="M19" s="310">
        <f>'R2注記'!F25+'R2注記'!G25</f>
        <v>0</v>
      </c>
      <c r="N19" s="311"/>
      <c r="O19" s="311"/>
      <c r="P19" s="312"/>
      <c r="Q19" s="326"/>
      <c r="R19" s="327"/>
      <c r="S19" s="327"/>
      <c r="T19" s="328"/>
      <c r="U19" s="310"/>
      <c r="V19" s="311"/>
      <c r="W19" s="311"/>
      <c r="X19" s="312"/>
      <c r="Y19" s="72"/>
    </row>
    <row r="20" spans="2:25" s="70" customFormat="1" ht="13.5" customHeight="1" x14ac:dyDescent="0.15">
      <c r="B20" s="78"/>
      <c r="C20" s="79"/>
      <c r="D20" s="313" t="s">
        <v>282</v>
      </c>
      <c r="E20" s="316"/>
      <c r="F20" s="316"/>
      <c r="G20" s="316"/>
      <c r="H20" s="316"/>
      <c r="I20" s="316"/>
      <c r="J20" s="316"/>
      <c r="K20" s="316"/>
      <c r="L20" s="335"/>
      <c r="M20" s="310">
        <f>'R2注記'!H25</f>
        <v>0</v>
      </c>
      <c r="N20" s="311"/>
      <c r="O20" s="311"/>
      <c r="P20" s="312"/>
      <c r="Q20" s="326"/>
      <c r="R20" s="327"/>
      <c r="S20" s="327"/>
      <c r="T20" s="328"/>
      <c r="U20" s="310"/>
      <c r="V20" s="311"/>
      <c r="W20" s="311"/>
      <c r="X20" s="312"/>
      <c r="Y20" s="72"/>
    </row>
    <row r="21" spans="2:25" s="70" customFormat="1" ht="13.5" customHeight="1" x14ac:dyDescent="0.15">
      <c r="B21" s="78"/>
      <c r="C21" s="79"/>
      <c r="D21" s="329" t="s">
        <v>217</v>
      </c>
      <c r="E21" s="330"/>
      <c r="F21" s="330"/>
      <c r="G21" s="330"/>
      <c r="H21" s="330"/>
      <c r="I21" s="330"/>
      <c r="J21" s="330"/>
      <c r="K21" s="330"/>
      <c r="L21" s="331"/>
      <c r="M21" s="332">
        <f>'R2注記'!I25</f>
        <v>0</v>
      </c>
      <c r="N21" s="333"/>
      <c r="O21" s="333"/>
      <c r="P21" s="334"/>
      <c r="Q21" s="326">
        <f>SUM(M18:P21)</f>
        <v>0</v>
      </c>
      <c r="R21" s="327"/>
      <c r="S21" s="327"/>
      <c r="T21" s="328"/>
      <c r="U21" s="310"/>
      <c r="V21" s="311"/>
      <c r="W21" s="311"/>
      <c r="X21" s="312"/>
      <c r="Y21" s="72"/>
    </row>
    <row r="22" spans="2:25" s="70" customFormat="1" ht="13.5" customHeight="1" x14ac:dyDescent="0.15">
      <c r="B22" s="73"/>
      <c r="C22" s="74" t="s">
        <v>121</v>
      </c>
      <c r="D22" s="365" t="s">
        <v>112</v>
      </c>
      <c r="E22" s="366"/>
      <c r="F22" s="366"/>
      <c r="G22" s="366"/>
      <c r="H22" s="367"/>
      <c r="I22" s="367"/>
      <c r="J22" s="367"/>
      <c r="K22" s="367"/>
      <c r="L22" s="367"/>
      <c r="M22" s="310"/>
      <c r="N22" s="311"/>
      <c r="O22" s="311"/>
      <c r="P22" s="312"/>
      <c r="Q22" s="326"/>
      <c r="R22" s="327"/>
      <c r="S22" s="327"/>
      <c r="T22" s="328"/>
      <c r="U22" s="310"/>
      <c r="V22" s="311"/>
      <c r="W22" s="311"/>
      <c r="X22" s="312"/>
      <c r="Y22" s="72"/>
    </row>
    <row r="23" spans="2:25" s="70" customFormat="1" ht="13.5" customHeight="1" x14ac:dyDescent="0.15">
      <c r="B23" s="78"/>
      <c r="C23" s="79"/>
      <c r="D23" s="376" t="s">
        <v>38</v>
      </c>
      <c r="E23" s="377"/>
      <c r="F23" s="377"/>
      <c r="G23" s="377"/>
      <c r="H23" s="377"/>
      <c r="I23" s="377"/>
      <c r="J23" s="377"/>
      <c r="K23" s="377"/>
      <c r="L23" s="378"/>
      <c r="M23" s="310">
        <f>'R2注記'!K26</f>
        <v>0</v>
      </c>
      <c r="N23" s="311"/>
      <c r="O23" s="311"/>
      <c r="P23" s="312"/>
      <c r="Q23" s="326"/>
      <c r="R23" s="327"/>
      <c r="S23" s="327"/>
      <c r="T23" s="328"/>
      <c r="U23" s="310"/>
      <c r="V23" s="311"/>
      <c r="W23" s="311"/>
      <c r="X23" s="312"/>
      <c r="Y23" s="72"/>
    </row>
    <row r="24" spans="2:25" s="70" customFormat="1" ht="13.5" customHeight="1" x14ac:dyDescent="0.15">
      <c r="B24" s="78"/>
      <c r="C24" s="79"/>
      <c r="D24" s="368" t="s">
        <v>200</v>
      </c>
      <c r="E24" s="369"/>
      <c r="F24" s="369"/>
      <c r="G24" s="369"/>
      <c r="H24" s="369"/>
      <c r="I24" s="369"/>
      <c r="J24" s="369"/>
      <c r="K24" s="369"/>
      <c r="L24" s="370"/>
      <c r="M24" s="332">
        <f>'R2注記'!K27</f>
        <v>0</v>
      </c>
      <c r="N24" s="333"/>
      <c r="O24" s="333"/>
      <c r="P24" s="334"/>
      <c r="Q24" s="371">
        <f>SUM(M23:P24)</f>
        <v>0</v>
      </c>
      <c r="R24" s="372"/>
      <c r="S24" s="372"/>
      <c r="T24" s="373"/>
      <c r="U24" s="374"/>
      <c r="V24" s="321"/>
      <c r="W24" s="321"/>
      <c r="X24" s="375"/>
      <c r="Y24" s="72"/>
    </row>
    <row r="25" spans="2:25" s="70" customFormat="1" ht="13.5" customHeight="1" x14ac:dyDescent="0.15">
      <c r="B25" s="383" t="s">
        <v>48</v>
      </c>
      <c r="C25" s="384"/>
      <c r="D25" s="384"/>
      <c r="E25" s="384"/>
      <c r="F25" s="384"/>
      <c r="G25" s="384"/>
      <c r="H25" s="385"/>
      <c r="I25" s="385"/>
      <c r="J25" s="385"/>
      <c r="K25" s="385"/>
      <c r="L25" s="385"/>
      <c r="M25" s="386"/>
      <c r="N25" s="387"/>
      <c r="O25" s="387"/>
      <c r="P25" s="388"/>
      <c r="Q25" s="327"/>
      <c r="R25" s="327"/>
      <c r="S25" s="327"/>
      <c r="T25" s="327"/>
      <c r="U25" s="389">
        <f>SUM(Q8:T24)</f>
        <v>0</v>
      </c>
      <c r="V25" s="390"/>
      <c r="W25" s="390"/>
      <c r="X25" s="391"/>
      <c r="Y25" s="72"/>
    </row>
    <row r="26" spans="2:25" s="70" customFormat="1" ht="13.5" customHeight="1" x14ac:dyDescent="0.15">
      <c r="B26" s="392" t="s">
        <v>51</v>
      </c>
      <c r="C26" s="393"/>
      <c r="D26" s="393"/>
      <c r="E26" s="393"/>
      <c r="F26" s="393"/>
      <c r="G26" s="393"/>
      <c r="H26" s="394"/>
      <c r="I26" s="394"/>
      <c r="J26" s="394"/>
      <c r="K26" s="394"/>
      <c r="L26" s="394"/>
      <c r="M26" s="395"/>
      <c r="N26" s="327"/>
      <c r="O26" s="327"/>
      <c r="P26" s="396"/>
      <c r="Q26" s="327"/>
      <c r="R26" s="327"/>
      <c r="S26" s="327"/>
      <c r="T26" s="328"/>
      <c r="U26" s="326"/>
      <c r="V26" s="327"/>
      <c r="W26" s="327"/>
      <c r="X26" s="328"/>
      <c r="Y26" s="72"/>
    </row>
    <row r="27" spans="2:25" s="70" customFormat="1" ht="13.5" customHeight="1" x14ac:dyDescent="0.15">
      <c r="B27" s="73"/>
      <c r="C27" s="74" t="s">
        <v>111</v>
      </c>
      <c r="D27" s="365" t="s">
        <v>45</v>
      </c>
      <c r="E27" s="366"/>
      <c r="F27" s="366"/>
      <c r="G27" s="366"/>
      <c r="H27" s="367"/>
      <c r="I27" s="367"/>
      <c r="J27" s="367"/>
      <c r="K27" s="367"/>
      <c r="L27" s="367"/>
      <c r="M27" s="379"/>
      <c r="N27" s="311"/>
      <c r="O27" s="311"/>
      <c r="P27" s="380"/>
      <c r="Q27" s="311"/>
      <c r="R27" s="311"/>
      <c r="S27" s="311"/>
      <c r="T27" s="312"/>
      <c r="U27" s="310"/>
      <c r="V27" s="311"/>
      <c r="W27" s="311"/>
      <c r="X27" s="312"/>
      <c r="Y27" s="72"/>
    </row>
    <row r="28" spans="2:25" s="70" customFormat="1" ht="13.5" customHeight="1" x14ac:dyDescent="0.15">
      <c r="B28" s="78"/>
      <c r="C28" s="79"/>
      <c r="D28" s="381" t="s">
        <v>117</v>
      </c>
      <c r="E28" s="382"/>
      <c r="F28" s="382"/>
      <c r="G28" s="382"/>
      <c r="H28" s="382"/>
      <c r="I28" s="382"/>
      <c r="J28" s="382"/>
      <c r="K28" s="382"/>
      <c r="L28" s="382"/>
      <c r="M28" s="379"/>
      <c r="N28" s="311"/>
      <c r="O28" s="311"/>
      <c r="P28" s="380"/>
      <c r="Q28" s="311"/>
      <c r="R28" s="311"/>
      <c r="S28" s="311"/>
      <c r="T28" s="312"/>
      <c r="U28" s="310"/>
      <c r="V28" s="311"/>
      <c r="W28" s="311"/>
      <c r="X28" s="312"/>
      <c r="Y28" s="72"/>
    </row>
    <row r="29" spans="2:25" s="70" customFormat="1" ht="13.5" customHeight="1" x14ac:dyDescent="0.15">
      <c r="B29" s="78"/>
      <c r="C29" s="79"/>
      <c r="D29" s="82"/>
      <c r="E29" s="313" t="s">
        <v>82</v>
      </c>
      <c r="F29" s="314"/>
      <c r="G29" s="316"/>
      <c r="H29" s="316"/>
      <c r="I29" s="316"/>
      <c r="J29" s="316"/>
      <c r="K29" s="316"/>
      <c r="L29" s="316"/>
      <c r="M29" s="401">
        <f>'R2注記'!J32</f>
        <v>0</v>
      </c>
      <c r="N29" s="402"/>
      <c r="O29" s="402"/>
      <c r="P29" s="403"/>
      <c r="Q29" s="311"/>
      <c r="R29" s="311"/>
      <c r="S29" s="311"/>
      <c r="T29" s="312"/>
      <c r="U29" s="310"/>
      <c r="V29" s="311"/>
      <c r="W29" s="311"/>
      <c r="X29" s="312"/>
      <c r="Y29" s="72"/>
    </row>
    <row r="30" spans="2:25" s="70" customFormat="1" ht="13.5" customHeight="1" x14ac:dyDescent="0.15">
      <c r="B30" s="78"/>
      <c r="C30" s="79"/>
      <c r="D30" s="82"/>
      <c r="E30" s="313" t="s">
        <v>83</v>
      </c>
      <c r="F30" s="314"/>
      <c r="G30" s="316"/>
      <c r="H30" s="316"/>
      <c r="I30" s="316"/>
      <c r="J30" s="316"/>
      <c r="K30" s="316"/>
      <c r="L30" s="316"/>
      <c r="M30" s="320">
        <f>'R2注記'!J34</f>
        <v>0</v>
      </c>
      <c r="N30" s="321"/>
      <c r="O30" s="321"/>
      <c r="P30" s="322"/>
      <c r="Q30" s="311"/>
      <c r="R30" s="311"/>
      <c r="S30" s="311"/>
      <c r="T30" s="312"/>
      <c r="U30" s="310"/>
      <c r="V30" s="311"/>
      <c r="W30" s="311"/>
      <c r="X30" s="312"/>
      <c r="Y30" s="72"/>
    </row>
    <row r="31" spans="2:25" s="70" customFormat="1" ht="13.5" customHeight="1" x14ac:dyDescent="0.15">
      <c r="B31" s="78"/>
      <c r="C31" s="79"/>
      <c r="D31" s="82"/>
      <c r="E31" s="313" t="s">
        <v>201</v>
      </c>
      <c r="F31" s="314"/>
      <c r="G31" s="316"/>
      <c r="H31" s="316"/>
      <c r="I31" s="316"/>
      <c r="J31" s="316"/>
      <c r="K31" s="316"/>
      <c r="L31" s="316"/>
      <c r="M31" s="404">
        <f>'R2注記'!J35</f>
        <v>0</v>
      </c>
      <c r="N31" s="405"/>
      <c r="O31" s="405"/>
      <c r="P31" s="406"/>
      <c r="Q31" s="311"/>
      <c r="R31" s="311"/>
      <c r="S31" s="311"/>
      <c r="T31" s="312"/>
      <c r="U31" s="310"/>
      <c r="V31" s="311"/>
      <c r="W31" s="311"/>
      <c r="X31" s="312"/>
      <c r="Y31" s="72"/>
    </row>
    <row r="32" spans="2:25" s="70" customFormat="1" ht="13.5" customHeight="1" x14ac:dyDescent="0.15">
      <c r="B32" s="78"/>
      <c r="C32" s="79"/>
      <c r="D32" s="83"/>
      <c r="E32" s="324" t="s">
        <v>113</v>
      </c>
      <c r="F32" s="397"/>
      <c r="G32" s="398"/>
      <c r="H32" s="398"/>
      <c r="I32" s="398"/>
      <c r="J32" s="398"/>
      <c r="K32" s="398"/>
      <c r="L32" s="398"/>
      <c r="M32" s="399">
        <f>'R2注記'!J36</f>
        <v>0</v>
      </c>
      <c r="N32" s="390"/>
      <c r="O32" s="390"/>
      <c r="P32" s="400"/>
      <c r="Q32" s="310"/>
      <c r="R32" s="311"/>
      <c r="S32" s="311"/>
      <c r="T32" s="312"/>
      <c r="U32" s="310"/>
      <c r="V32" s="311"/>
      <c r="W32" s="311"/>
      <c r="X32" s="312"/>
      <c r="Y32" s="72"/>
    </row>
    <row r="33" spans="2:26" s="70" customFormat="1" ht="13.5" customHeight="1" x14ac:dyDescent="0.15">
      <c r="B33" s="78"/>
      <c r="C33" s="79"/>
      <c r="D33" s="365" t="s">
        <v>118</v>
      </c>
      <c r="E33" s="367"/>
      <c r="F33" s="367"/>
      <c r="G33" s="367"/>
      <c r="H33" s="367"/>
      <c r="I33" s="367"/>
      <c r="J33" s="367"/>
      <c r="K33" s="367"/>
      <c r="L33" s="367"/>
      <c r="M33" s="310"/>
      <c r="N33" s="311"/>
      <c r="O33" s="311"/>
      <c r="P33" s="312"/>
      <c r="Q33" s="310"/>
      <c r="R33" s="311"/>
      <c r="S33" s="311"/>
      <c r="T33" s="312"/>
      <c r="U33" s="310"/>
      <c r="V33" s="311"/>
      <c r="W33" s="311"/>
      <c r="X33" s="312"/>
      <c r="Y33" s="72"/>
    </row>
    <row r="34" spans="2:26" s="70" customFormat="1" ht="13.5" customHeight="1" x14ac:dyDescent="0.15">
      <c r="B34" s="78"/>
      <c r="C34" s="79"/>
      <c r="D34" s="83"/>
      <c r="E34" s="313" t="s">
        <v>155</v>
      </c>
      <c r="F34" s="314"/>
      <c r="G34" s="316"/>
      <c r="H34" s="316"/>
      <c r="I34" s="316"/>
      <c r="J34" s="316"/>
      <c r="K34" s="316"/>
      <c r="L34" s="316"/>
      <c r="M34" s="310">
        <f>'R2注記'!J38</f>
        <v>0</v>
      </c>
      <c r="N34" s="311"/>
      <c r="O34" s="311"/>
      <c r="P34" s="312"/>
      <c r="Q34" s="310"/>
      <c r="R34" s="311"/>
      <c r="S34" s="311"/>
      <c r="T34" s="312"/>
      <c r="U34" s="310"/>
      <c r="V34" s="311"/>
      <c r="W34" s="311"/>
      <c r="X34" s="312"/>
      <c r="Y34" s="72"/>
    </row>
    <row r="35" spans="2:26" s="70" customFormat="1" ht="13.5" customHeight="1" x14ac:dyDescent="0.15">
      <c r="B35" s="78"/>
      <c r="C35" s="79"/>
      <c r="D35" s="83"/>
      <c r="E35" s="313" t="s">
        <v>235</v>
      </c>
      <c r="F35" s="314"/>
      <c r="G35" s="316"/>
      <c r="H35" s="316"/>
      <c r="I35" s="316"/>
      <c r="J35" s="316"/>
      <c r="K35" s="316"/>
      <c r="L35" s="316"/>
      <c r="M35" s="310">
        <f>'R2注記'!J39</f>
        <v>0</v>
      </c>
      <c r="N35" s="311"/>
      <c r="O35" s="311"/>
      <c r="P35" s="312"/>
      <c r="Q35" s="310"/>
      <c r="R35" s="311"/>
      <c r="S35" s="311"/>
      <c r="T35" s="312"/>
      <c r="U35" s="310"/>
      <c r="V35" s="311"/>
      <c r="W35" s="311"/>
      <c r="X35" s="312"/>
      <c r="Y35" s="72"/>
    </row>
    <row r="36" spans="2:26" s="70" customFormat="1" ht="13.5" customHeight="1" x14ac:dyDescent="0.15">
      <c r="B36" s="78"/>
      <c r="C36" s="79"/>
      <c r="D36" s="83"/>
      <c r="E36" s="313" t="s">
        <v>236</v>
      </c>
      <c r="F36" s="314"/>
      <c r="G36" s="316"/>
      <c r="H36" s="316"/>
      <c r="I36" s="316"/>
      <c r="J36" s="316"/>
      <c r="K36" s="316"/>
      <c r="L36" s="316"/>
      <c r="M36" s="310">
        <f>'R2注記'!J40</f>
        <v>0</v>
      </c>
      <c r="N36" s="311"/>
      <c r="O36" s="311"/>
      <c r="P36" s="312"/>
      <c r="Q36" s="310"/>
      <c r="R36" s="311"/>
      <c r="S36" s="311"/>
      <c r="T36" s="312"/>
      <c r="U36" s="310"/>
      <c r="V36" s="311"/>
      <c r="W36" s="311"/>
      <c r="X36" s="312"/>
      <c r="Y36" s="72"/>
    </row>
    <row r="37" spans="2:26" s="70" customFormat="1" ht="13.5" customHeight="1" x14ac:dyDescent="0.15">
      <c r="B37" s="78"/>
      <c r="C37" s="79"/>
      <c r="D37" s="83"/>
      <c r="E37" s="313" t="s">
        <v>202</v>
      </c>
      <c r="F37" s="314"/>
      <c r="G37" s="316"/>
      <c r="H37" s="316"/>
      <c r="I37" s="316"/>
      <c r="J37" s="316"/>
      <c r="K37" s="316"/>
      <c r="L37" s="316"/>
      <c r="M37" s="310">
        <f>'R2注記'!J41</f>
        <v>0</v>
      </c>
      <c r="N37" s="311"/>
      <c r="O37" s="311"/>
      <c r="P37" s="312"/>
      <c r="Q37" s="310"/>
      <c r="R37" s="311"/>
      <c r="S37" s="311"/>
      <c r="T37" s="312"/>
      <c r="U37" s="310"/>
      <c r="V37" s="311"/>
      <c r="W37" s="311"/>
      <c r="X37" s="312"/>
      <c r="Y37" s="72"/>
    </row>
    <row r="38" spans="2:26" s="70" customFormat="1" ht="13.5" customHeight="1" x14ac:dyDescent="0.15">
      <c r="B38" s="78"/>
      <c r="C38" s="79"/>
      <c r="D38" s="83"/>
      <c r="E38" s="313" t="s">
        <v>237</v>
      </c>
      <c r="F38" s="314"/>
      <c r="G38" s="316"/>
      <c r="H38" s="316"/>
      <c r="I38" s="316"/>
      <c r="J38" s="316"/>
      <c r="K38" s="316"/>
      <c r="L38" s="316"/>
      <c r="M38" s="310">
        <f>'R2注記'!J42</f>
        <v>0</v>
      </c>
      <c r="N38" s="311"/>
      <c r="O38" s="311"/>
      <c r="P38" s="312"/>
      <c r="Q38" s="310"/>
      <c r="R38" s="311"/>
      <c r="S38" s="311"/>
      <c r="T38" s="312"/>
      <c r="U38" s="310"/>
      <c r="V38" s="311"/>
      <c r="W38" s="311"/>
      <c r="X38" s="312"/>
      <c r="Y38" s="72"/>
      <c r="Z38" s="70" t="s">
        <v>108</v>
      </c>
    </row>
    <row r="39" spans="2:26" s="70" customFormat="1" ht="12.75" customHeight="1" x14ac:dyDescent="0.15">
      <c r="B39" s="78"/>
      <c r="C39" s="79"/>
      <c r="D39" s="83"/>
      <c r="E39" s="313" t="s">
        <v>238</v>
      </c>
      <c r="F39" s="314"/>
      <c r="G39" s="316"/>
      <c r="H39" s="316"/>
      <c r="I39" s="316"/>
      <c r="J39" s="316"/>
      <c r="K39" s="316"/>
      <c r="L39" s="316"/>
      <c r="M39" s="310">
        <f>'R2注記'!J43</f>
        <v>0</v>
      </c>
      <c r="N39" s="311"/>
      <c r="O39" s="311"/>
      <c r="P39" s="312"/>
      <c r="Q39" s="310"/>
      <c r="R39" s="311"/>
      <c r="S39" s="311"/>
      <c r="T39" s="312"/>
      <c r="U39" s="310"/>
      <c r="V39" s="311"/>
      <c r="W39" s="311"/>
      <c r="X39" s="312"/>
      <c r="Y39" s="72"/>
      <c r="Z39" s="70" t="s">
        <v>108</v>
      </c>
    </row>
    <row r="40" spans="2:26" s="70" customFormat="1" ht="12.75" customHeight="1" x14ac:dyDescent="0.15">
      <c r="B40" s="78"/>
      <c r="C40" s="79"/>
      <c r="D40" s="83"/>
      <c r="E40" s="313" t="s">
        <v>239</v>
      </c>
      <c r="F40" s="314"/>
      <c r="G40" s="316"/>
      <c r="H40" s="316"/>
      <c r="I40" s="316"/>
      <c r="J40" s="316"/>
      <c r="K40" s="316"/>
      <c r="L40" s="316"/>
      <c r="M40" s="310">
        <f>'R2注記'!J44</f>
        <v>0</v>
      </c>
      <c r="N40" s="311"/>
      <c r="O40" s="311"/>
      <c r="P40" s="312"/>
      <c r="Q40" s="310"/>
      <c r="R40" s="311"/>
      <c r="S40" s="311"/>
      <c r="T40" s="312"/>
      <c r="U40" s="310"/>
      <c r="V40" s="311"/>
      <c r="W40" s="311"/>
      <c r="X40" s="312"/>
      <c r="Y40" s="72"/>
      <c r="Z40" s="70" t="s">
        <v>108</v>
      </c>
    </row>
    <row r="41" spans="2:26" s="70" customFormat="1" ht="12.75" customHeight="1" x14ac:dyDescent="0.15">
      <c r="B41" s="78"/>
      <c r="C41" s="79"/>
      <c r="D41" s="83"/>
      <c r="E41" s="313" t="s">
        <v>240</v>
      </c>
      <c r="F41" s="314"/>
      <c r="G41" s="316"/>
      <c r="H41" s="316"/>
      <c r="I41" s="316"/>
      <c r="J41" s="316"/>
      <c r="K41" s="316"/>
      <c r="L41" s="316"/>
      <c r="M41" s="310">
        <f>'R2注記'!J45</f>
        <v>0</v>
      </c>
      <c r="N41" s="311"/>
      <c r="O41" s="311"/>
      <c r="P41" s="312"/>
      <c r="Q41" s="310"/>
      <c r="R41" s="311"/>
      <c r="S41" s="311"/>
      <c r="T41" s="312"/>
      <c r="U41" s="310"/>
      <c r="V41" s="311"/>
      <c r="W41" s="311"/>
      <c r="X41" s="312"/>
      <c r="Y41" s="72"/>
      <c r="Z41" s="70" t="s">
        <v>108</v>
      </c>
    </row>
    <row r="42" spans="2:26" s="70" customFormat="1" ht="12.75" customHeight="1" x14ac:dyDescent="0.15">
      <c r="B42" s="78"/>
      <c r="C42" s="79"/>
      <c r="D42" s="83"/>
      <c r="E42" s="313" t="s">
        <v>204</v>
      </c>
      <c r="F42" s="314"/>
      <c r="G42" s="316"/>
      <c r="H42" s="316"/>
      <c r="I42" s="316"/>
      <c r="J42" s="316"/>
      <c r="K42" s="316"/>
      <c r="L42" s="316"/>
      <c r="M42" s="310">
        <f>'R2注記'!J46</f>
        <v>0</v>
      </c>
      <c r="N42" s="311"/>
      <c r="O42" s="311"/>
      <c r="P42" s="312"/>
      <c r="Q42" s="310"/>
      <c r="R42" s="311"/>
      <c r="S42" s="311"/>
      <c r="T42" s="312"/>
      <c r="U42" s="310"/>
      <c r="V42" s="311"/>
      <c r="W42" s="311"/>
      <c r="X42" s="312"/>
      <c r="Y42" s="72"/>
      <c r="Z42" s="70" t="s">
        <v>108</v>
      </c>
    </row>
    <row r="43" spans="2:26" s="70" customFormat="1" ht="12.75" customHeight="1" x14ac:dyDescent="0.15">
      <c r="B43" s="78"/>
      <c r="C43" s="79"/>
      <c r="D43" s="83"/>
      <c r="E43" s="313" t="s">
        <v>241</v>
      </c>
      <c r="F43" s="314"/>
      <c r="G43" s="316"/>
      <c r="H43" s="316"/>
      <c r="I43" s="316"/>
      <c r="J43" s="316"/>
      <c r="K43" s="316"/>
      <c r="L43" s="316"/>
      <c r="M43" s="310">
        <f>'R2注記'!J47</f>
        <v>0</v>
      </c>
      <c r="N43" s="311"/>
      <c r="O43" s="311"/>
      <c r="P43" s="312"/>
      <c r="Q43" s="310"/>
      <c r="R43" s="311"/>
      <c r="S43" s="311"/>
      <c r="T43" s="312"/>
      <c r="U43" s="310"/>
      <c r="V43" s="311"/>
      <c r="W43" s="311"/>
      <c r="X43" s="312"/>
      <c r="Y43" s="72"/>
      <c r="Z43" s="70" t="s">
        <v>108</v>
      </c>
    </row>
    <row r="44" spans="2:26" s="70" customFormat="1" ht="12.75" customHeight="1" x14ac:dyDescent="0.15">
      <c r="B44" s="78"/>
      <c r="C44" s="79"/>
      <c r="D44" s="83"/>
      <c r="E44" s="313" t="s">
        <v>242</v>
      </c>
      <c r="F44" s="314"/>
      <c r="G44" s="316"/>
      <c r="H44" s="316"/>
      <c r="I44" s="316"/>
      <c r="J44" s="316"/>
      <c r="K44" s="316"/>
      <c r="L44" s="316"/>
      <c r="M44" s="310">
        <f>'R2注記'!J48</f>
        <v>0</v>
      </c>
      <c r="N44" s="311"/>
      <c r="O44" s="311"/>
      <c r="P44" s="312"/>
      <c r="Q44" s="310"/>
      <c r="R44" s="311"/>
      <c r="S44" s="311"/>
      <c r="T44" s="312"/>
      <c r="U44" s="310"/>
      <c r="V44" s="311"/>
      <c r="W44" s="311"/>
      <c r="X44" s="312"/>
      <c r="Y44" s="72"/>
      <c r="Z44" s="70" t="s">
        <v>108</v>
      </c>
    </row>
    <row r="45" spans="2:26" s="70" customFormat="1" ht="13.5" customHeight="1" x14ac:dyDescent="0.15">
      <c r="B45" s="78"/>
      <c r="C45" s="79"/>
      <c r="D45" s="83"/>
      <c r="E45" s="313" t="s">
        <v>243</v>
      </c>
      <c r="F45" s="314"/>
      <c r="G45" s="316"/>
      <c r="H45" s="316"/>
      <c r="I45" s="316"/>
      <c r="J45" s="316"/>
      <c r="K45" s="316"/>
      <c r="L45" s="316"/>
      <c r="M45" s="310">
        <f>'R2注記'!J49</f>
        <v>0</v>
      </c>
      <c r="N45" s="311"/>
      <c r="O45" s="311"/>
      <c r="P45" s="312"/>
      <c r="Q45" s="310"/>
      <c r="R45" s="311"/>
      <c r="S45" s="311"/>
      <c r="T45" s="312"/>
      <c r="U45" s="310"/>
      <c r="V45" s="311"/>
      <c r="W45" s="311"/>
      <c r="X45" s="312"/>
      <c r="Y45" s="72"/>
    </row>
    <row r="46" spans="2:26" s="70" customFormat="1" ht="13.5" customHeight="1" x14ac:dyDescent="0.15">
      <c r="B46" s="78"/>
      <c r="C46" s="79"/>
      <c r="D46" s="83"/>
      <c r="E46" s="313" t="s">
        <v>244</v>
      </c>
      <c r="F46" s="314"/>
      <c r="G46" s="316"/>
      <c r="H46" s="316"/>
      <c r="I46" s="316"/>
      <c r="J46" s="316"/>
      <c r="K46" s="316"/>
      <c r="L46" s="316"/>
      <c r="M46" s="310">
        <f>'R2注記'!J50</f>
        <v>0</v>
      </c>
      <c r="N46" s="311"/>
      <c r="O46" s="311"/>
      <c r="P46" s="312"/>
      <c r="Q46" s="310"/>
      <c r="R46" s="311"/>
      <c r="S46" s="311"/>
      <c r="T46" s="312"/>
      <c r="U46" s="310"/>
      <c r="V46" s="311"/>
      <c r="W46" s="311"/>
      <c r="X46" s="312"/>
      <c r="Y46" s="72"/>
    </row>
    <row r="47" spans="2:26" s="70" customFormat="1" ht="13.5" customHeight="1" x14ac:dyDescent="0.15">
      <c r="B47" s="78"/>
      <c r="C47" s="79"/>
      <c r="D47" s="83"/>
      <c r="E47" s="313" t="s">
        <v>203</v>
      </c>
      <c r="F47" s="314"/>
      <c r="G47" s="316"/>
      <c r="H47" s="316"/>
      <c r="I47" s="316"/>
      <c r="J47" s="316"/>
      <c r="K47" s="316"/>
      <c r="L47" s="316"/>
      <c r="M47" s="310">
        <f>'R2注記'!J51</f>
        <v>0</v>
      </c>
      <c r="N47" s="311"/>
      <c r="O47" s="311"/>
      <c r="P47" s="312"/>
      <c r="Q47" s="310"/>
      <c r="R47" s="311"/>
      <c r="S47" s="311"/>
      <c r="T47" s="312"/>
      <c r="U47" s="310"/>
      <c r="V47" s="311"/>
      <c r="W47" s="311"/>
      <c r="X47" s="312"/>
      <c r="Y47" s="72"/>
    </row>
    <row r="48" spans="2:26" s="70" customFormat="1" ht="13.5" customHeight="1" x14ac:dyDescent="0.15">
      <c r="B48" s="78"/>
      <c r="C48" s="79"/>
      <c r="D48" s="83"/>
      <c r="E48" s="313" t="s">
        <v>245</v>
      </c>
      <c r="F48" s="314"/>
      <c r="G48" s="316"/>
      <c r="H48" s="316"/>
      <c r="I48" s="316"/>
      <c r="J48" s="316"/>
      <c r="K48" s="316"/>
      <c r="L48" s="316"/>
      <c r="M48" s="310">
        <f>'R2注記'!J52</f>
        <v>0</v>
      </c>
      <c r="N48" s="311"/>
      <c r="O48" s="311"/>
      <c r="P48" s="312"/>
      <c r="Q48" s="310"/>
      <c r="R48" s="311"/>
      <c r="S48" s="311"/>
      <c r="T48" s="312"/>
      <c r="U48" s="310"/>
      <c r="V48" s="311"/>
      <c r="W48" s="311"/>
      <c r="X48" s="312"/>
      <c r="Y48" s="72"/>
    </row>
    <row r="49" spans="2:25" s="70" customFormat="1" ht="13.5" customHeight="1" x14ac:dyDescent="0.15">
      <c r="B49" s="78"/>
      <c r="C49" s="79"/>
      <c r="D49" s="83"/>
      <c r="E49" s="313" t="s">
        <v>246</v>
      </c>
      <c r="F49" s="314"/>
      <c r="G49" s="316"/>
      <c r="H49" s="316"/>
      <c r="I49" s="316"/>
      <c r="J49" s="316"/>
      <c r="K49" s="316"/>
      <c r="L49" s="316"/>
      <c r="M49" s="310">
        <f>'R2注記'!J53</f>
        <v>0</v>
      </c>
      <c r="N49" s="311"/>
      <c r="O49" s="311"/>
      <c r="P49" s="312"/>
      <c r="Q49" s="310"/>
      <c r="R49" s="311"/>
      <c r="S49" s="311"/>
      <c r="T49" s="312"/>
      <c r="U49" s="310"/>
      <c r="V49" s="311"/>
      <c r="W49" s="311"/>
      <c r="X49" s="312"/>
      <c r="Y49" s="72"/>
    </row>
    <row r="50" spans="2:25" s="70" customFormat="1" ht="13.5" customHeight="1" x14ac:dyDescent="0.15">
      <c r="B50" s="78"/>
      <c r="C50" s="79"/>
      <c r="D50" s="83"/>
      <c r="E50" s="313" t="s">
        <v>151</v>
      </c>
      <c r="F50" s="314"/>
      <c r="G50" s="316"/>
      <c r="H50" s="316"/>
      <c r="I50" s="316"/>
      <c r="J50" s="316"/>
      <c r="K50" s="316"/>
      <c r="L50" s="316"/>
      <c r="M50" s="310">
        <f>'R2注記'!J54</f>
        <v>0</v>
      </c>
      <c r="N50" s="311"/>
      <c r="O50" s="311"/>
      <c r="P50" s="312"/>
      <c r="Q50" s="310"/>
      <c r="R50" s="311"/>
      <c r="S50" s="311"/>
      <c r="T50" s="312"/>
      <c r="U50" s="310"/>
      <c r="V50" s="311"/>
      <c r="W50" s="311"/>
      <c r="X50" s="312"/>
      <c r="Y50" s="72"/>
    </row>
    <row r="51" spans="2:25" s="70" customFormat="1" ht="13.5" customHeight="1" x14ac:dyDescent="0.15">
      <c r="B51" s="78"/>
      <c r="C51" s="79"/>
      <c r="D51" s="83"/>
      <c r="E51" s="313" t="s">
        <v>150</v>
      </c>
      <c r="F51" s="314"/>
      <c r="G51" s="316"/>
      <c r="H51" s="316"/>
      <c r="I51" s="316"/>
      <c r="J51" s="316"/>
      <c r="K51" s="316"/>
      <c r="L51" s="316"/>
      <c r="M51" s="310">
        <f>'R2注記'!J55</f>
        <v>0</v>
      </c>
      <c r="N51" s="311"/>
      <c r="O51" s="311"/>
      <c r="P51" s="312"/>
      <c r="Q51" s="310"/>
      <c r="R51" s="311"/>
      <c r="S51" s="311"/>
      <c r="T51" s="312"/>
      <c r="U51" s="310"/>
      <c r="V51" s="311"/>
      <c r="W51" s="311"/>
      <c r="X51" s="312"/>
      <c r="Y51" s="72"/>
    </row>
    <row r="52" spans="2:25" s="70" customFormat="1" ht="13.5" customHeight="1" x14ac:dyDescent="0.15">
      <c r="B52" s="78"/>
      <c r="C52" s="79"/>
      <c r="D52" s="83"/>
      <c r="E52" s="313" t="s">
        <v>221</v>
      </c>
      <c r="F52" s="314"/>
      <c r="G52" s="316"/>
      <c r="H52" s="316"/>
      <c r="I52" s="316"/>
      <c r="J52" s="316"/>
      <c r="K52" s="316"/>
      <c r="L52" s="316"/>
      <c r="M52" s="310">
        <f>'R2注記'!J56</f>
        <v>0</v>
      </c>
      <c r="N52" s="311"/>
      <c r="O52" s="311"/>
      <c r="P52" s="312"/>
      <c r="Q52" s="75"/>
      <c r="R52" s="76"/>
      <c r="S52" s="76"/>
      <c r="T52" s="77"/>
      <c r="U52" s="75"/>
      <c r="V52" s="76"/>
      <c r="W52" s="76"/>
      <c r="X52" s="77"/>
      <c r="Y52" s="72"/>
    </row>
    <row r="53" spans="2:25" s="70" customFormat="1" ht="13.5" customHeight="1" x14ac:dyDescent="0.15">
      <c r="B53" s="78"/>
      <c r="C53" s="79"/>
      <c r="D53" s="83"/>
      <c r="E53" s="313" t="s">
        <v>219</v>
      </c>
      <c r="F53" s="314"/>
      <c r="G53" s="314"/>
      <c r="H53" s="314"/>
      <c r="I53" s="314"/>
      <c r="J53" s="314"/>
      <c r="K53" s="314"/>
      <c r="L53" s="315"/>
      <c r="M53" s="310">
        <f>'R2注記'!J57</f>
        <v>0</v>
      </c>
      <c r="N53" s="311"/>
      <c r="O53" s="311"/>
      <c r="P53" s="312"/>
      <c r="Q53" s="75"/>
      <c r="R53" s="76"/>
      <c r="S53" s="76"/>
      <c r="T53" s="77"/>
      <c r="U53" s="75"/>
      <c r="V53" s="76"/>
      <c r="W53" s="76"/>
      <c r="X53" s="77"/>
      <c r="Y53" s="72"/>
    </row>
    <row r="54" spans="2:25" s="70" customFormat="1" ht="13.5" customHeight="1" x14ac:dyDescent="0.15">
      <c r="B54" s="78"/>
      <c r="C54" s="79"/>
      <c r="D54" s="83"/>
      <c r="E54" s="313" t="s">
        <v>223</v>
      </c>
      <c r="F54" s="314"/>
      <c r="G54" s="314"/>
      <c r="H54" s="314"/>
      <c r="I54" s="314"/>
      <c r="J54" s="314"/>
      <c r="K54" s="314"/>
      <c r="L54" s="315"/>
      <c r="M54" s="310">
        <f>'R2注記'!J58</f>
        <v>0</v>
      </c>
      <c r="N54" s="311"/>
      <c r="O54" s="311"/>
      <c r="P54" s="312"/>
      <c r="Q54" s="310"/>
      <c r="R54" s="311"/>
      <c r="S54" s="311"/>
      <c r="T54" s="312"/>
      <c r="U54" s="310"/>
      <c r="V54" s="311"/>
      <c r="W54" s="311"/>
      <c r="X54" s="312"/>
      <c r="Y54" s="72"/>
    </row>
    <row r="55" spans="2:25" s="70" customFormat="1" ht="13.5" customHeight="1" x14ac:dyDescent="0.15">
      <c r="B55" s="78"/>
      <c r="C55" s="79"/>
      <c r="D55" s="83"/>
      <c r="E55" s="313" t="s">
        <v>222</v>
      </c>
      <c r="F55" s="314"/>
      <c r="G55" s="314"/>
      <c r="H55" s="314"/>
      <c r="I55" s="314"/>
      <c r="J55" s="314"/>
      <c r="K55" s="314"/>
      <c r="L55" s="315"/>
      <c r="M55" s="310">
        <f>'R2注記'!J59</f>
        <v>0</v>
      </c>
      <c r="N55" s="311"/>
      <c r="O55" s="311"/>
      <c r="P55" s="312"/>
      <c r="Q55" s="75"/>
      <c r="R55" s="76"/>
      <c r="S55" s="76"/>
      <c r="T55" s="77"/>
      <c r="U55" s="75"/>
      <c r="V55" s="76"/>
      <c r="W55" s="76"/>
      <c r="X55" s="77"/>
      <c r="Y55" s="72"/>
    </row>
    <row r="56" spans="2:25" s="70" customFormat="1" ht="13.5" customHeight="1" x14ac:dyDescent="0.15">
      <c r="B56" s="78"/>
      <c r="C56" s="79"/>
      <c r="D56" s="83"/>
      <c r="E56" s="313" t="s">
        <v>152</v>
      </c>
      <c r="F56" s="314"/>
      <c r="G56" s="316"/>
      <c r="H56" s="316"/>
      <c r="I56" s="316"/>
      <c r="J56" s="316"/>
      <c r="K56" s="316"/>
      <c r="L56" s="316"/>
      <c r="M56" s="310">
        <f>'R2注記'!J60</f>
        <v>0</v>
      </c>
      <c r="N56" s="311"/>
      <c r="O56" s="311"/>
      <c r="P56" s="312"/>
      <c r="Q56" s="310"/>
      <c r="R56" s="311"/>
      <c r="S56" s="311"/>
      <c r="T56" s="312"/>
      <c r="U56" s="310"/>
      <c r="V56" s="311"/>
      <c r="W56" s="311"/>
      <c r="X56" s="312"/>
      <c r="Y56" s="72"/>
    </row>
    <row r="57" spans="2:25" s="70" customFormat="1" ht="13.5" customHeight="1" x14ac:dyDescent="0.15">
      <c r="B57" s="78"/>
      <c r="C57" s="79"/>
      <c r="D57" s="84"/>
      <c r="E57" s="384" t="s">
        <v>21</v>
      </c>
      <c r="F57" s="384"/>
      <c r="G57" s="385"/>
      <c r="H57" s="385"/>
      <c r="I57" s="385"/>
      <c r="J57" s="385"/>
      <c r="K57" s="385"/>
      <c r="L57" s="385"/>
      <c r="M57" s="399">
        <f>SUM(M34:P56)</f>
        <v>0</v>
      </c>
      <c r="N57" s="390"/>
      <c r="O57" s="390"/>
      <c r="P57" s="400"/>
      <c r="Q57" s="374"/>
      <c r="R57" s="321"/>
      <c r="S57" s="321"/>
      <c r="T57" s="375"/>
      <c r="U57" s="310"/>
      <c r="V57" s="311"/>
      <c r="W57" s="311"/>
      <c r="X57" s="312"/>
      <c r="Y57" s="72"/>
    </row>
    <row r="58" spans="2:25" s="70" customFormat="1" ht="13.5" customHeight="1" x14ac:dyDescent="0.15">
      <c r="B58" s="78"/>
      <c r="C58" s="79"/>
      <c r="D58" s="324" t="s">
        <v>34</v>
      </c>
      <c r="E58" s="397"/>
      <c r="F58" s="397"/>
      <c r="G58" s="397"/>
      <c r="H58" s="325"/>
      <c r="I58" s="325"/>
      <c r="J58" s="325"/>
      <c r="K58" s="325"/>
      <c r="L58" s="325"/>
      <c r="M58" s="386"/>
      <c r="N58" s="387"/>
      <c r="O58" s="387"/>
      <c r="P58" s="388"/>
      <c r="Q58" s="389">
        <f>+M32+M57</f>
        <v>0</v>
      </c>
      <c r="R58" s="390"/>
      <c r="S58" s="390"/>
      <c r="T58" s="391"/>
      <c r="U58" s="311"/>
      <c r="V58" s="311"/>
      <c r="W58" s="311"/>
      <c r="X58" s="312"/>
      <c r="Y58" s="72"/>
    </row>
    <row r="59" spans="2:25" s="70" customFormat="1" ht="13.5" customHeight="1" x14ac:dyDescent="0.15">
      <c r="B59" s="73"/>
      <c r="C59" s="74" t="s">
        <v>41</v>
      </c>
      <c r="D59" s="365" t="s">
        <v>46</v>
      </c>
      <c r="E59" s="366"/>
      <c r="F59" s="366"/>
      <c r="G59" s="366"/>
      <c r="H59" s="367"/>
      <c r="I59" s="367"/>
      <c r="J59" s="367"/>
      <c r="K59" s="367"/>
      <c r="L59" s="367"/>
      <c r="M59" s="379"/>
      <c r="N59" s="311"/>
      <c r="O59" s="311"/>
      <c r="P59" s="380"/>
      <c r="Q59" s="311"/>
      <c r="R59" s="311"/>
      <c r="S59" s="311"/>
      <c r="T59" s="312"/>
      <c r="U59" s="310"/>
      <c r="V59" s="311"/>
      <c r="W59" s="311"/>
      <c r="X59" s="312"/>
      <c r="Y59" s="72"/>
    </row>
    <row r="60" spans="2:25" s="70" customFormat="1" ht="13.5" customHeight="1" x14ac:dyDescent="0.15">
      <c r="B60" s="78"/>
      <c r="C60" s="79"/>
      <c r="D60" s="381" t="s">
        <v>117</v>
      </c>
      <c r="E60" s="409"/>
      <c r="F60" s="409"/>
      <c r="G60" s="409"/>
      <c r="H60" s="409"/>
      <c r="I60" s="409"/>
      <c r="J60" s="409"/>
      <c r="K60" s="409"/>
      <c r="L60" s="409"/>
      <c r="M60" s="401"/>
      <c r="N60" s="402"/>
      <c r="O60" s="402"/>
      <c r="P60" s="403"/>
      <c r="Q60" s="311"/>
      <c r="R60" s="311"/>
      <c r="S60" s="311"/>
      <c r="T60" s="312"/>
      <c r="U60" s="310"/>
      <c r="V60" s="311"/>
      <c r="W60" s="311"/>
      <c r="X60" s="312"/>
      <c r="Y60" s="72"/>
    </row>
    <row r="61" spans="2:25" s="70" customFormat="1" ht="13.5" customHeight="1" x14ac:dyDescent="0.15">
      <c r="B61" s="78"/>
      <c r="C61" s="79"/>
      <c r="D61" s="82"/>
      <c r="E61" s="313" t="s">
        <v>142</v>
      </c>
      <c r="F61" s="314"/>
      <c r="G61" s="316"/>
      <c r="H61" s="316"/>
      <c r="I61" s="316"/>
      <c r="J61" s="316"/>
      <c r="K61" s="316"/>
      <c r="L61" s="316"/>
      <c r="M61" s="401">
        <f>'R2注記'!K31</f>
        <v>0</v>
      </c>
      <c r="N61" s="402"/>
      <c r="O61" s="402"/>
      <c r="P61" s="403"/>
      <c r="Q61" s="311"/>
      <c r="R61" s="311"/>
      <c r="S61" s="311"/>
      <c r="T61" s="312"/>
      <c r="U61" s="310"/>
      <c r="V61" s="311"/>
      <c r="W61" s="311"/>
      <c r="X61" s="312"/>
      <c r="Y61" s="72"/>
    </row>
    <row r="62" spans="2:25" s="70" customFormat="1" ht="13.5" customHeight="1" x14ac:dyDescent="0.15">
      <c r="B62" s="78"/>
      <c r="C62" s="79"/>
      <c r="D62" s="82"/>
      <c r="E62" s="313" t="s">
        <v>82</v>
      </c>
      <c r="F62" s="314"/>
      <c r="G62" s="314"/>
      <c r="H62" s="314"/>
      <c r="I62" s="314"/>
      <c r="J62" s="314"/>
      <c r="K62" s="314"/>
      <c r="L62" s="323"/>
      <c r="M62" s="320">
        <f>'R2注記'!K32</f>
        <v>0</v>
      </c>
      <c r="N62" s="321"/>
      <c r="O62" s="321"/>
      <c r="P62" s="322"/>
      <c r="Q62" s="76"/>
      <c r="R62" s="76"/>
      <c r="S62" s="76"/>
      <c r="T62" s="77"/>
      <c r="U62" s="75"/>
      <c r="V62" s="76"/>
      <c r="W62" s="76"/>
      <c r="X62" s="77"/>
      <c r="Y62" s="72"/>
    </row>
    <row r="63" spans="2:25" s="70" customFormat="1" ht="13.5" customHeight="1" x14ac:dyDescent="0.15">
      <c r="B63" s="78"/>
      <c r="C63" s="79"/>
      <c r="D63" s="82"/>
      <c r="E63" s="313" t="s">
        <v>1</v>
      </c>
      <c r="F63" s="314"/>
      <c r="G63" s="316"/>
      <c r="H63" s="316"/>
      <c r="I63" s="316"/>
      <c r="J63" s="316"/>
      <c r="K63" s="316"/>
      <c r="L63" s="316"/>
      <c r="M63" s="320">
        <f>'R2注記'!K33</f>
        <v>0</v>
      </c>
      <c r="N63" s="321"/>
      <c r="O63" s="321"/>
      <c r="P63" s="322"/>
      <c r="Q63" s="311"/>
      <c r="R63" s="311"/>
      <c r="S63" s="311"/>
      <c r="T63" s="312"/>
      <c r="U63" s="310"/>
      <c r="V63" s="311"/>
      <c r="W63" s="311"/>
      <c r="X63" s="312"/>
      <c r="Y63" s="72"/>
    </row>
    <row r="64" spans="2:25" s="70" customFormat="1" ht="13.5" customHeight="1" x14ac:dyDescent="0.15">
      <c r="B64" s="78"/>
      <c r="C64" s="79"/>
      <c r="D64" s="82"/>
      <c r="E64" s="313" t="s">
        <v>83</v>
      </c>
      <c r="F64" s="314"/>
      <c r="G64" s="316"/>
      <c r="H64" s="316"/>
      <c r="I64" s="316"/>
      <c r="J64" s="316"/>
      <c r="K64" s="316"/>
      <c r="L64" s="316"/>
      <c r="M64" s="320">
        <f>'R2注記'!K34</f>
        <v>0</v>
      </c>
      <c r="N64" s="321"/>
      <c r="O64" s="321"/>
      <c r="P64" s="322"/>
      <c r="Q64" s="311"/>
      <c r="R64" s="311"/>
      <c r="S64" s="311"/>
      <c r="T64" s="312"/>
      <c r="U64" s="310"/>
      <c r="V64" s="311"/>
      <c r="W64" s="311"/>
      <c r="X64" s="312"/>
      <c r="Y64" s="72"/>
    </row>
    <row r="65" spans="2:26" s="70" customFormat="1" ht="13.5" customHeight="1" x14ac:dyDescent="0.15">
      <c r="B65" s="78"/>
      <c r="C65" s="79"/>
      <c r="D65" s="82"/>
      <c r="E65" s="313" t="s">
        <v>170</v>
      </c>
      <c r="F65" s="314"/>
      <c r="G65" s="316"/>
      <c r="H65" s="316"/>
      <c r="I65" s="316"/>
      <c r="J65" s="316"/>
      <c r="K65" s="316"/>
      <c r="L65" s="316"/>
      <c r="M65" s="404">
        <f>'R2注記'!K35</f>
        <v>0</v>
      </c>
      <c r="N65" s="405"/>
      <c r="O65" s="405"/>
      <c r="P65" s="406"/>
      <c r="Q65" s="311"/>
      <c r="R65" s="311"/>
      <c r="S65" s="311"/>
      <c r="T65" s="312"/>
      <c r="U65" s="310"/>
      <c r="V65" s="311"/>
      <c r="W65" s="311"/>
      <c r="X65" s="312"/>
      <c r="Y65" s="72"/>
    </row>
    <row r="66" spans="2:26" s="70" customFormat="1" ht="13.5" customHeight="1" x14ac:dyDescent="0.15">
      <c r="B66" s="78"/>
      <c r="C66" s="79"/>
      <c r="D66" s="83"/>
      <c r="E66" s="428" t="s">
        <v>113</v>
      </c>
      <c r="F66" s="384"/>
      <c r="G66" s="385"/>
      <c r="H66" s="385"/>
      <c r="I66" s="385"/>
      <c r="J66" s="385"/>
      <c r="K66" s="385"/>
      <c r="L66" s="385"/>
      <c r="M66" s="399">
        <f>SUM(M61:P65)</f>
        <v>0</v>
      </c>
      <c r="N66" s="390"/>
      <c r="O66" s="390"/>
      <c r="P66" s="400"/>
      <c r="Q66" s="310"/>
      <c r="R66" s="311"/>
      <c r="S66" s="311"/>
      <c r="T66" s="312"/>
      <c r="U66" s="310"/>
      <c r="V66" s="311"/>
      <c r="W66" s="311"/>
      <c r="X66" s="312"/>
      <c r="Y66" s="72"/>
    </row>
    <row r="67" spans="2:26" s="70" customFormat="1" ht="13.5" customHeight="1" x14ac:dyDescent="0.15">
      <c r="B67" s="78"/>
      <c r="C67" s="79"/>
      <c r="D67" s="324" t="s">
        <v>118</v>
      </c>
      <c r="E67" s="325"/>
      <c r="F67" s="325"/>
      <c r="G67" s="325"/>
      <c r="H67" s="325"/>
      <c r="I67" s="325"/>
      <c r="J67" s="325"/>
      <c r="K67" s="325"/>
      <c r="L67" s="325"/>
      <c r="M67" s="310"/>
      <c r="N67" s="311"/>
      <c r="O67" s="311"/>
      <c r="P67" s="312"/>
      <c r="Q67" s="310"/>
      <c r="R67" s="311"/>
      <c r="S67" s="311"/>
      <c r="T67" s="312"/>
      <c r="U67" s="310"/>
      <c r="V67" s="311"/>
      <c r="W67" s="311"/>
      <c r="X67" s="312"/>
      <c r="Y67" s="72"/>
    </row>
    <row r="68" spans="2:26" s="70" customFormat="1" ht="13.5" customHeight="1" x14ac:dyDescent="0.15">
      <c r="B68" s="78"/>
      <c r="C68" s="79"/>
      <c r="D68" s="83"/>
      <c r="E68" s="313" t="s">
        <v>155</v>
      </c>
      <c r="F68" s="314"/>
      <c r="G68" s="316"/>
      <c r="H68" s="316"/>
      <c r="I68" s="316"/>
      <c r="J68" s="316"/>
      <c r="K68" s="316"/>
      <c r="L68" s="316"/>
      <c r="M68" s="310">
        <f>'R2注記'!K38</f>
        <v>0</v>
      </c>
      <c r="N68" s="311"/>
      <c r="O68" s="311"/>
      <c r="P68" s="312"/>
      <c r="Q68" s="310"/>
      <c r="R68" s="311"/>
      <c r="S68" s="311"/>
      <c r="T68" s="312"/>
      <c r="U68" s="310"/>
      <c r="V68" s="311"/>
      <c r="W68" s="311"/>
      <c r="X68" s="312"/>
      <c r="Y68" s="72"/>
    </row>
    <row r="69" spans="2:26" s="70" customFormat="1" ht="13.5" customHeight="1" x14ac:dyDescent="0.15">
      <c r="B69" s="78"/>
      <c r="C69" s="79"/>
      <c r="D69" s="83"/>
      <c r="E69" s="313" t="s">
        <v>235</v>
      </c>
      <c r="F69" s="314"/>
      <c r="G69" s="316"/>
      <c r="H69" s="316"/>
      <c r="I69" s="316"/>
      <c r="J69" s="316"/>
      <c r="K69" s="316"/>
      <c r="L69" s="316"/>
      <c r="M69" s="310">
        <f>'R2注記'!K39</f>
        <v>0</v>
      </c>
      <c r="N69" s="311"/>
      <c r="O69" s="311"/>
      <c r="P69" s="312"/>
      <c r="Q69" s="310"/>
      <c r="R69" s="311"/>
      <c r="S69" s="311"/>
      <c r="T69" s="312"/>
      <c r="U69" s="310"/>
      <c r="V69" s="311"/>
      <c r="W69" s="311"/>
      <c r="X69" s="312"/>
      <c r="Y69" s="72"/>
    </row>
    <row r="70" spans="2:26" s="70" customFormat="1" ht="13.5" customHeight="1" x14ac:dyDescent="0.15">
      <c r="B70" s="78"/>
      <c r="C70" s="79"/>
      <c r="D70" s="83"/>
      <c r="E70" s="313" t="s">
        <v>236</v>
      </c>
      <c r="F70" s="314"/>
      <c r="G70" s="316"/>
      <c r="H70" s="316"/>
      <c r="I70" s="316"/>
      <c r="J70" s="316"/>
      <c r="K70" s="316"/>
      <c r="L70" s="316"/>
      <c r="M70" s="310">
        <f>'R2注記'!K40</f>
        <v>0</v>
      </c>
      <c r="N70" s="311"/>
      <c r="O70" s="311"/>
      <c r="P70" s="312"/>
      <c r="Q70" s="310"/>
      <c r="R70" s="311"/>
      <c r="S70" s="311"/>
      <c r="T70" s="312"/>
      <c r="U70" s="310"/>
      <c r="V70" s="311"/>
      <c r="W70" s="311"/>
      <c r="X70" s="312"/>
      <c r="Y70" s="72"/>
    </row>
    <row r="71" spans="2:26" s="70" customFormat="1" ht="13.5" customHeight="1" x14ac:dyDescent="0.15">
      <c r="B71" s="78"/>
      <c r="C71" s="79"/>
      <c r="D71" s="83"/>
      <c r="E71" s="313" t="s">
        <v>202</v>
      </c>
      <c r="F71" s="314"/>
      <c r="G71" s="316"/>
      <c r="H71" s="316"/>
      <c r="I71" s="316"/>
      <c r="J71" s="316"/>
      <c r="K71" s="316"/>
      <c r="L71" s="316"/>
      <c r="M71" s="310">
        <f>'R2注記'!K41</f>
        <v>0</v>
      </c>
      <c r="N71" s="311"/>
      <c r="O71" s="311"/>
      <c r="P71" s="312"/>
      <c r="Q71" s="310"/>
      <c r="R71" s="311"/>
      <c r="S71" s="311"/>
      <c r="T71" s="312"/>
      <c r="U71" s="310"/>
      <c r="V71" s="311"/>
      <c r="W71" s="311"/>
      <c r="X71" s="312"/>
      <c r="Y71" s="72"/>
    </row>
    <row r="72" spans="2:26" s="70" customFormat="1" ht="13.5" customHeight="1" x14ac:dyDescent="0.15">
      <c r="B72" s="78"/>
      <c r="C72" s="79"/>
      <c r="D72" s="83"/>
      <c r="E72" s="313" t="s">
        <v>237</v>
      </c>
      <c r="F72" s="314"/>
      <c r="G72" s="316"/>
      <c r="H72" s="316"/>
      <c r="I72" s="316"/>
      <c r="J72" s="316"/>
      <c r="K72" s="316"/>
      <c r="L72" s="316"/>
      <c r="M72" s="310">
        <f>'R2注記'!K42</f>
        <v>0</v>
      </c>
      <c r="N72" s="311"/>
      <c r="O72" s="311"/>
      <c r="P72" s="312"/>
      <c r="Q72" s="310"/>
      <c r="R72" s="311"/>
      <c r="S72" s="311"/>
      <c r="T72" s="312"/>
      <c r="U72" s="310"/>
      <c r="V72" s="311"/>
      <c r="W72" s="311"/>
      <c r="X72" s="312"/>
      <c r="Y72" s="72"/>
      <c r="Z72" s="70" t="s">
        <v>108</v>
      </c>
    </row>
    <row r="73" spans="2:26" s="70" customFormat="1" ht="12.75" customHeight="1" x14ac:dyDescent="0.15">
      <c r="B73" s="78"/>
      <c r="C73" s="79"/>
      <c r="D73" s="83"/>
      <c r="E73" s="313" t="s">
        <v>238</v>
      </c>
      <c r="F73" s="314"/>
      <c r="G73" s="316"/>
      <c r="H73" s="316"/>
      <c r="I73" s="316"/>
      <c r="J73" s="316"/>
      <c r="K73" s="316"/>
      <c r="L73" s="316"/>
      <c r="M73" s="310">
        <f>'R2注記'!K43</f>
        <v>0</v>
      </c>
      <c r="N73" s="311"/>
      <c r="O73" s="311"/>
      <c r="P73" s="312"/>
      <c r="Q73" s="310"/>
      <c r="R73" s="311"/>
      <c r="S73" s="311"/>
      <c r="T73" s="312"/>
      <c r="U73" s="310"/>
      <c r="V73" s="311"/>
      <c r="W73" s="311"/>
      <c r="X73" s="312"/>
      <c r="Y73" s="72"/>
      <c r="Z73" s="70" t="s">
        <v>108</v>
      </c>
    </row>
    <row r="74" spans="2:26" s="70" customFormat="1" ht="12.75" customHeight="1" x14ac:dyDescent="0.15">
      <c r="B74" s="78"/>
      <c r="C74" s="79"/>
      <c r="D74" s="83"/>
      <c r="E74" s="313" t="s">
        <v>239</v>
      </c>
      <c r="F74" s="314"/>
      <c r="G74" s="316"/>
      <c r="H74" s="316"/>
      <c r="I74" s="316"/>
      <c r="J74" s="316"/>
      <c r="K74" s="316"/>
      <c r="L74" s="316"/>
      <c r="M74" s="310">
        <f>'R2注記'!K44</f>
        <v>0</v>
      </c>
      <c r="N74" s="311"/>
      <c r="O74" s="311"/>
      <c r="P74" s="312"/>
      <c r="Q74" s="310"/>
      <c r="R74" s="311"/>
      <c r="S74" s="311"/>
      <c r="T74" s="312"/>
      <c r="U74" s="310"/>
      <c r="V74" s="311"/>
      <c r="W74" s="311"/>
      <c r="X74" s="312"/>
      <c r="Y74" s="72"/>
      <c r="Z74" s="70" t="s">
        <v>108</v>
      </c>
    </row>
    <row r="75" spans="2:26" s="70" customFormat="1" ht="12.75" customHeight="1" x14ac:dyDescent="0.15">
      <c r="B75" s="78"/>
      <c r="C75" s="79"/>
      <c r="D75" s="83"/>
      <c r="E75" s="313" t="s">
        <v>240</v>
      </c>
      <c r="F75" s="314"/>
      <c r="G75" s="316"/>
      <c r="H75" s="316"/>
      <c r="I75" s="316"/>
      <c r="J75" s="316"/>
      <c r="K75" s="316"/>
      <c r="L75" s="316"/>
      <c r="M75" s="310">
        <f>'R2注記'!K45</f>
        <v>0</v>
      </c>
      <c r="N75" s="311"/>
      <c r="O75" s="311"/>
      <c r="P75" s="312"/>
      <c r="Q75" s="310"/>
      <c r="R75" s="311"/>
      <c r="S75" s="311"/>
      <c r="T75" s="312"/>
      <c r="U75" s="310"/>
      <c r="V75" s="311"/>
      <c r="W75" s="311"/>
      <c r="X75" s="312"/>
      <c r="Y75" s="72"/>
      <c r="Z75" s="70" t="s">
        <v>108</v>
      </c>
    </row>
    <row r="76" spans="2:26" s="70" customFormat="1" ht="12.75" customHeight="1" x14ac:dyDescent="0.15">
      <c r="B76" s="78"/>
      <c r="C76" s="79"/>
      <c r="D76" s="83"/>
      <c r="E76" s="313" t="s">
        <v>204</v>
      </c>
      <c r="F76" s="314"/>
      <c r="G76" s="316"/>
      <c r="H76" s="316"/>
      <c r="I76" s="316"/>
      <c r="J76" s="316"/>
      <c r="K76" s="316"/>
      <c r="L76" s="316"/>
      <c r="M76" s="310">
        <f>'R2注記'!K46</f>
        <v>0</v>
      </c>
      <c r="N76" s="311"/>
      <c r="O76" s="311"/>
      <c r="P76" s="312"/>
      <c r="Q76" s="310"/>
      <c r="R76" s="311"/>
      <c r="S76" s="311"/>
      <c r="T76" s="312"/>
      <c r="U76" s="310"/>
      <c r="V76" s="311"/>
      <c r="W76" s="311"/>
      <c r="X76" s="312"/>
      <c r="Y76" s="72"/>
      <c r="Z76" s="70" t="s">
        <v>108</v>
      </c>
    </row>
    <row r="77" spans="2:26" s="70" customFormat="1" ht="12.75" customHeight="1" x14ac:dyDescent="0.15">
      <c r="B77" s="78"/>
      <c r="C77" s="79"/>
      <c r="D77" s="83"/>
      <c r="E77" s="313" t="s">
        <v>241</v>
      </c>
      <c r="F77" s="314"/>
      <c r="G77" s="316"/>
      <c r="H77" s="316"/>
      <c r="I77" s="316"/>
      <c r="J77" s="316"/>
      <c r="K77" s="316"/>
      <c r="L77" s="316"/>
      <c r="M77" s="310">
        <f>'R2注記'!K47</f>
        <v>0</v>
      </c>
      <c r="N77" s="311"/>
      <c r="O77" s="311"/>
      <c r="P77" s="312"/>
      <c r="Q77" s="310"/>
      <c r="R77" s="311"/>
      <c r="S77" s="311"/>
      <c r="T77" s="312"/>
      <c r="U77" s="310"/>
      <c r="V77" s="311"/>
      <c r="W77" s="311"/>
      <c r="X77" s="312"/>
      <c r="Y77" s="72"/>
      <c r="Z77" s="70" t="s">
        <v>108</v>
      </c>
    </row>
    <row r="78" spans="2:26" s="70" customFormat="1" ht="12.75" customHeight="1" x14ac:dyDescent="0.15">
      <c r="B78" s="78"/>
      <c r="C78" s="79"/>
      <c r="D78" s="83"/>
      <c r="E78" s="313" t="s">
        <v>242</v>
      </c>
      <c r="F78" s="314"/>
      <c r="G78" s="316"/>
      <c r="H78" s="316"/>
      <c r="I78" s="316"/>
      <c r="J78" s="316"/>
      <c r="K78" s="316"/>
      <c r="L78" s="316"/>
      <c r="M78" s="310">
        <f>'R2注記'!K48</f>
        <v>0</v>
      </c>
      <c r="N78" s="311"/>
      <c r="O78" s="311"/>
      <c r="P78" s="312"/>
      <c r="Q78" s="310"/>
      <c r="R78" s="311"/>
      <c r="S78" s="311"/>
      <c r="T78" s="312"/>
      <c r="U78" s="310"/>
      <c r="V78" s="311"/>
      <c r="W78" s="311"/>
      <c r="X78" s="312"/>
      <c r="Y78" s="72"/>
      <c r="Z78" s="70" t="s">
        <v>108</v>
      </c>
    </row>
    <row r="79" spans="2:26" s="70" customFormat="1" ht="13.5" customHeight="1" x14ac:dyDescent="0.15">
      <c r="B79" s="78"/>
      <c r="C79" s="79"/>
      <c r="D79" s="83"/>
      <c r="E79" s="313" t="s">
        <v>243</v>
      </c>
      <c r="F79" s="314"/>
      <c r="G79" s="316"/>
      <c r="H79" s="316"/>
      <c r="I79" s="316"/>
      <c r="J79" s="316"/>
      <c r="K79" s="316"/>
      <c r="L79" s="316"/>
      <c r="M79" s="310">
        <f>'R2注記'!K49</f>
        <v>0</v>
      </c>
      <c r="N79" s="311"/>
      <c r="O79" s="311"/>
      <c r="P79" s="312"/>
      <c r="Q79" s="310"/>
      <c r="R79" s="311"/>
      <c r="S79" s="311"/>
      <c r="T79" s="312"/>
      <c r="U79" s="310"/>
      <c r="V79" s="311"/>
      <c r="W79" s="311"/>
      <c r="X79" s="312"/>
      <c r="Y79" s="72"/>
    </row>
    <row r="80" spans="2:26" s="70" customFormat="1" ht="13.5" customHeight="1" x14ac:dyDescent="0.15">
      <c r="B80" s="78"/>
      <c r="C80" s="79"/>
      <c r="D80" s="83"/>
      <c r="E80" s="313" t="s">
        <v>244</v>
      </c>
      <c r="F80" s="314"/>
      <c r="G80" s="316"/>
      <c r="H80" s="316"/>
      <c r="I80" s="316"/>
      <c r="J80" s="316"/>
      <c r="K80" s="316"/>
      <c r="L80" s="316"/>
      <c r="M80" s="310">
        <f>'R2注記'!K50</f>
        <v>0</v>
      </c>
      <c r="N80" s="311"/>
      <c r="O80" s="311"/>
      <c r="P80" s="312"/>
      <c r="Q80" s="310"/>
      <c r="R80" s="311"/>
      <c r="S80" s="311"/>
      <c r="T80" s="312"/>
      <c r="U80" s="310"/>
      <c r="V80" s="311"/>
      <c r="W80" s="311"/>
      <c r="X80" s="312"/>
      <c r="Y80" s="72"/>
    </row>
    <row r="81" spans="2:25" s="70" customFormat="1" ht="13.5" customHeight="1" x14ac:dyDescent="0.15">
      <c r="B81" s="78"/>
      <c r="C81" s="79"/>
      <c r="D81" s="83"/>
      <c r="E81" s="313" t="s">
        <v>203</v>
      </c>
      <c r="F81" s="314"/>
      <c r="G81" s="316"/>
      <c r="H81" s="316"/>
      <c r="I81" s="316"/>
      <c r="J81" s="316"/>
      <c r="K81" s="316"/>
      <c r="L81" s="316"/>
      <c r="M81" s="310">
        <f>'R2注記'!K51</f>
        <v>0</v>
      </c>
      <c r="N81" s="311"/>
      <c r="O81" s="311"/>
      <c r="P81" s="312"/>
      <c r="Q81" s="310"/>
      <c r="R81" s="311"/>
      <c r="S81" s="311"/>
      <c r="T81" s="312"/>
      <c r="U81" s="310"/>
      <c r="V81" s="311"/>
      <c r="W81" s="311"/>
      <c r="X81" s="312"/>
      <c r="Y81" s="72"/>
    </row>
    <row r="82" spans="2:25" s="70" customFormat="1" ht="13.5" customHeight="1" x14ac:dyDescent="0.15">
      <c r="B82" s="78"/>
      <c r="C82" s="79"/>
      <c r="D82" s="83"/>
      <c r="E82" s="313" t="s">
        <v>245</v>
      </c>
      <c r="F82" s="314"/>
      <c r="G82" s="316"/>
      <c r="H82" s="316"/>
      <c r="I82" s="316"/>
      <c r="J82" s="316"/>
      <c r="K82" s="316"/>
      <c r="L82" s="316"/>
      <c r="M82" s="310">
        <f>'R2注記'!K52</f>
        <v>0</v>
      </c>
      <c r="N82" s="311"/>
      <c r="O82" s="311"/>
      <c r="P82" s="312"/>
      <c r="Q82" s="310"/>
      <c r="R82" s="311"/>
      <c r="S82" s="311"/>
      <c r="T82" s="312"/>
      <c r="U82" s="310"/>
      <c r="V82" s="311"/>
      <c r="W82" s="311"/>
      <c r="X82" s="312"/>
      <c r="Y82" s="72"/>
    </row>
    <row r="83" spans="2:25" s="70" customFormat="1" ht="13.5" customHeight="1" x14ac:dyDescent="0.15">
      <c r="B83" s="78"/>
      <c r="C83" s="79"/>
      <c r="D83" s="83"/>
      <c r="E83" s="313" t="s">
        <v>246</v>
      </c>
      <c r="F83" s="314"/>
      <c r="G83" s="316"/>
      <c r="H83" s="316"/>
      <c r="I83" s="316"/>
      <c r="J83" s="316"/>
      <c r="K83" s="316"/>
      <c r="L83" s="316"/>
      <c r="M83" s="310">
        <f>'R2注記'!K53</f>
        <v>0</v>
      </c>
      <c r="N83" s="311"/>
      <c r="O83" s="311"/>
      <c r="P83" s="312"/>
      <c r="Q83" s="310"/>
      <c r="R83" s="311"/>
      <c r="S83" s="311"/>
      <c r="T83" s="312"/>
      <c r="U83" s="310"/>
      <c r="V83" s="311"/>
      <c r="W83" s="311"/>
      <c r="X83" s="312"/>
      <c r="Y83" s="72"/>
    </row>
    <row r="84" spans="2:25" s="70" customFormat="1" ht="13.5" customHeight="1" x14ac:dyDescent="0.15">
      <c r="B84" s="78"/>
      <c r="C84" s="79"/>
      <c r="D84" s="83"/>
      <c r="E84" s="313" t="s">
        <v>151</v>
      </c>
      <c r="F84" s="314"/>
      <c r="G84" s="316"/>
      <c r="H84" s="316"/>
      <c r="I84" s="316"/>
      <c r="J84" s="316"/>
      <c r="K84" s="316"/>
      <c r="L84" s="316"/>
      <c r="M84" s="317">
        <f>'R2注記'!K54</f>
        <v>0</v>
      </c>
      <c r="N84" s="318"/>
      <c r="O84" s="318"/>
      <c r="P84" s="319"/>
      <c r="Q84" s="75"/>
      <c r="R84" s="76"/>
      <c r="S84" s="76"/>
      <c r="T84" s="77"/>
      <c r="U84" s="75"/>
      <c r="V84" s="76"/>
      <c r="W84" s="76"/>
      <c r="X84" s="77"/>
      <c r="Y84" s="72"/>
    </row>
    <row r="85" spans="2:25" s="70" customFormat="1" ht="13.5" customHeight="1" x14ac:dyDescent="0.15">
      <c r="B85" s="78"/>
      <c r="C85" s="79"/>
      <c r="D85" s="83"/>
      <c r="E85" s="313" t="s">
        <v>150</v>
      </c>
      <c r="F85" s="314"/>
      <c r="G85" s="316"/>
      <c r="H85" s="316"/>
      <c r="I85" s="316"/>
      <c r="J85" s="316"/>
      <c r="K85" s="316"/>
      <c r="L85" s="316"/>
      <c r="M85" s="317">
        <f>'R2注記'!K55</f>
        <v>0</v>
      </c>
      <c r="N85" s="318"/>
      <c r="O85" s="318"/>
      <c r="P85" s="319"/>
      <c r="Q85" s="75"/>
      <c r="R85" s="76"/>
      <c r="S85" s="76"/>
      <c r="T85" s="77"/>
      <c r="U85" s="75"/>
      <c r="V85" s="76"/>
      <c r="W85" s="76"/>
      <c r="X85" s="77"/>
      <c r="Y85" s="72"/>
    </row>
    <row r="86" spans="2:25" s="70" customFormat="1" ht="13.5" customHeight="1" x14ac:dyDescent="0.15">
      <c r="B86" s="78"/>
      <c r="C86" s="79"/>
      <c r="D86" s="83"/>
      <c r="E86" s="313" t="s">
        <v>221</v>
      </c>
      <c r="F86" s="314"/>
      <c r="G86" s="316"/>
      <c r="H86" s="316"/>
      <c r="I86" s="316"/>
      <c r="J86" s="316"/>
      <c r="K86" s="316"/>
      <c r="L86" s="316"/>
      <c r="M86" s="317">
        <f>'R2注記'!K56</f>
        <v>0</v>
      </c>
      <c r="N86" s="318"/>
      <c r="O86" s="318"/>
      <c r="P86" s="319"/>
      <c r="Q86" s="75"/>
      <c r="R86" s="76"/>
      <c r="S86" s="76"/>
      <c r="T86" s="77"/>
      <c r="U86" s="75"/>
      <c r="V86" s="76"/>
      <c r="W86" s="76"/>
      <c r="X86" s="77"/>
      <c r="Y86" s="72"/>
    </row>
    <row r="87" spans="2:25" s="70" customFormat="1" ht="13.5" customHeight="1" x14ac:dyDescent="0.15">
      <c r="B87" s="78"/>
      <c r="C87" s="79"/>
      <c r="D87" s="83"/>
      <c r="E87" s="313" t="s">
        <v>219</v>
      </c>
      <c r="F87" s="314"/>
      <c r="G87" s="314"/>
      <c r="H87" s="314"/>
      <c r="I87" s="314"/>
      <c r="J87" s="314"/>
      <c r="K87" s="314"/>
      <c r="L87" s="315"/>
      <c r="M87" s="317">
        <f>'R2注記'!K57</f>
        <v>0</v>
      </c>
      <c r="N87" s="318"/>
      <c r="O87" s="318"/>
      <c r="P87" s="319"/>
      <c r="Q87" s="75"/>
      <c r="R87" s="76"/>
      <c r="S87" s="76"/>
      <c r="T87" s="77"/>
      <c r="U87" s="75"/>
      <c r="V87" s="76"/>
      <c r="W87" s="76"/>
      <c r="X87" s="77"/>
      <c r="Y87" s="72"/>
    </row>
    <row r="88" spans="2:25" s="70" customFormat="1" ht="13.5" customHeight="1" x14ac:dyDescent="0.15">
      <c r="B88" s="78"/>
      <c r="C88" s="79"/>
      <c r="D88" s="83"/>
      <c r="E88" s="313" t="s">
        <v>223</v>
      </c>
      <c r="F88" s="314"/>
      <c r="G88" s="314"/>
      <c r="H88" s="314"/>
      <c r="I88" s="314"/>
      <c r="J88" s="314"/>
      <c r="K88" s="314"/>
      <c r="L88" s="315"/>
      <c r="M88" s="317">
        <f>'R2注記'!K58</f>
        <v>0</v>
      </c>
      <c r="N88" s="318"/>
      <c r="O88" s="318"/>
      <c r="P88" s="319"/>
      <c r="Q88" s="75"/>
      <c r="R88" s="76"/>
      <c r="S88" s="76"/>
      <c r="T88" s="77"/>
      <c r="U88" s="75"/>
      <c r="V88" s="76"/>
      <c r="W88" s="76"/>
      <c r="X88" s="77"/>
      <c r="Y88" s="72"/>
    </row>
    <row r="89" spans="2:25" s="70" customFormat="1" ht="13.5" customHeight="1" x14ac:dyDescent="0.15">
      <c r="B89" s="78"/>
      <c r="C89" s="79"/>
      <c r="D89" s="83"/>
      <c r="E89" s="313" t="s">
        <v>222</v>
      </c>
      <c r="F89" s="314"/>
      <c r="G89" s="314"/>
      <c r="H89" s="314"/>
      <c r="I89" s="314"/>
      <c r="J89" s="314"/>
      <c r="K89" s="314"/>
      <c r="L89" s="315"/>
      <c r="M89" s="317">
        <f>'R2注記'!K59</f>
        <v>0</v>
      </c>
      <c r="N89" s="318"/>
      <c r="O89" s="318"/>
      <c r="P89" s="319"/>
      <c r="Q89" s="75"/>
      <c r="R89" s="76"/>
      <c r="S89" s="76"/>
      <c r="T89" s="77"/>
      <c r="U89" s="75"/>
      <c r="V89" s="76"/>
      <c r="W89" s="76"/>
      <c r="X89" s="77"/>
      <c r="Y89" s="72"/>
    </row>
    <row r="90" spans="2:25" s="70" customFormat="1" ht="13.5" customHeight="1" x14ac:dyDescent="0.15">
      <c r="B90" s="78"/>
      <c r="C90" s="79"/>
      <c r="D90" s="83"/>
      <c r="E90" s="313" t="s">
        <v>152</v>
      </c>
      <c r="F90" s="314"/>
      <c r="G90" s="316"/>
      <c r="H90" s="316"/>
      <c r="I90" s="316"/>
      <c r="J90" s="316"/>
      <c r="K90" s="316"/>
      <c r="L90" s="316"/>
      <c r="M90" s="332">
        <f>'R2注記'!K60</f>
        <v>0</v>
      </c>
      <c r="N90" s="333"/>
      <c r="O90" s="333"/>
      <c r="P90" s="334"/>
      <c r="Q90" s="310"/>
      <c r="R90" s="311"/>
      <c r="S90" s="311"/>
      <c r="T90" s="312"/>
      <c r="U90" s="310"/>
      <c r="V90" s="311"/>
      <c r="W90" s="311"/>
      <c r="X90" s="312"/>
      <c r="Y90" s="72"/>
    </row>
    <row r="91" spans="2:25" s="70" customFormat="1" ht="13.5" customHeight="1" x14ac:dyDescent="0.15">
      <c r="B91" s="78"/>
      <c r="C91" s="79"/>
      <c r="D91" s="84"/>
      <c r="E91" s="408" t="s">
        <v>21</v>
      </c>
      <c r="F91" s="408"/>
      <c r="G91" s="409"/>
      <c r="H91" s="409"/>
      <c r="I91" s="409"/>
      <c r="J91" s="409"/>
      <c r="K91" s="409"/>
      <c r="L91" s="409"/>
      <c r="M91" s="399">
        <f>SUM(M68:P90)</f>
        <v>0</v>
      </c>
      <c r="N91" s="390"/>
      <c r="O91" s="390"/>
      <c r="P91" s="400"/>
      <c r="Q91" s="310"/>
      <c r="R91" s="311"/>
      <c r="S91" s="311"/>
      <c r="T91" s="312"/>
      <c r="U91" s="310"/>
      <c r="V91" s="311"/>
      <c r="W91" s="311"/>
      <c r="X91" s="312"/>
      <c r="Y91" s="72"/>
    </row>
    <row r="92" spans="2:25" s="70" customFormat="1" ht="13.5" customHeight="1" x14ac:dyDescent="0.15">
      <c r="B92" s="78"/>
      <c r="C92" s="79"/>
      <c r="D92" s="324" t="s">
        <v>47</v>
      </c>
      <c r="E92" s="397"/>
      <c r="F92" s="397"/>
      <c r="G92" s="397"/>
      <c r="H92" s="325"/>
      <c r="I92" s="325"/>
      <c r="J92" s="325"/>
      <c r="K92" s="325"/>
      <c r="L92" s="325"/>
      <c r="M92" s="326"/>
      <c r="N92" s="327"/>
      <c r="O92" s="327"/>
      <c r="P92" s="328"/>
      <c r="Q92" s="371">
        <f>+M66+M91</f>
        <v>0</v>
      </c>
      <c r="R92" s="372"/>
      <c r="S92" s="372"/>
      <c r="T92" s="373"/>
      <c r="U92" s="310"/>
      <c r="V92" s="311"/>
      <c r="W92" s="311"/>
      <c r="X92" s="312"/>
      <c r="Y92" s="72"/>
    </row>
    <row r="93" spans="2:25" s="70" customFormat="1" ht="13.5" customHeight="1" x14ac:dyDescent="0.15">
      <c r="B93" s="424" t="s">
        <v>49</v>
      </c>
      <c r="C93" s="408"/>
      <c r="D93" s="408"/>
      <c r="E93" s="408"/>
      <c r="F93" s="408"/>
      <c r="G93" s="408"/>
      <c r="H93" s="409"/>
      <c r="I93" s="409"/>
      <c r="J93" s="409"/>
      <c r="K93" s="409"/>
      <c r="L93" s="409"/>
      <c r="M93" s="326"/>
      <c r="N93" s="327"/>
      <c r="O93" s="327"/>
      <c r="P93" s="328"/>
      <c r="Q93" s="326"/>
      <c r="R93" s="327"/>
      <c r="S93" s="327"/>
      <c r="T93" s="328"/>
      <c r="U93" s="371">
        <f>+Q58+Q92</f>
        <v>0</v>
      </c>
      <c r="V93" s="372"/>
      <c r="W93" s="372"/>
      <c r="X93" s="373"/>
      <c r="Y93" s="72"/>
    </row>
    <row r="94" spans="2:25" s="70" customFormat="1" ht="13.5" customHeight="1" x14ac:dyDescent="0.15">
      <c r="B94" s="85" t="s">
        <v>37</v>
      </c>
      <c r="C94" s="86"/>
      <c r="D94" s="385" t="s">
        <v>253</v>
      </c>
      <c r="E94" s="414"/>
      <c r="F94" s="414"/>
      <c r="G94" s="414"/>
      <c r="H94" s="414"/>
      <c r="I94" s="414"/>
      <c r="J94" s="414"/>
      <c r="K94" s="414"/>
      <c r="L94" s="415"/>
      <c r="M94" s="326"/>
      <c r="N94" s="327"/>
      <c r="O94" s="327"/>
      <c r="P94" s="328"/>
      <c r="Q94" s="326"/>
      <c r="R94" s="327"/>
      <c r="S94" s="327"/>
      <c r="T94" s="328"/>
      <c r="U94" s="326">
        <f>+U25-U93</f>
        <v>0</v>
      </c>
      <c r="V94" s="327"/>
      <c r="W94" s="327"/>
      <c r="X94" s="328"/>
      <c r="Y94" s="72"/>
    </row>
    <row r="95" spans="2:25" s="70" customFormat="1" ht="13.5" customHeight="1" x14ac:dyDescent="0.15">
      <c r="B95" s="85"/>
      <c r="C95" s="86"/>
      <c r="D95" s="385" t="s">
        <v>252</v>
      </c>
      <c r="E95" s="414"/>
      <c r="F95" s="414"/>
      <c r="G95" s="414"/>
      <c r="H95" s="414"/>
      <c r="I95" s="414"/>
      <c r="J95" s="414"/>
      <c r="K95" s="414"/>
      <c r="L95" s="415"/>
      <c r="M95" s="80"/>
      <c r="N95" s="57"/>
      <c r="O95" s="57"/>
      <c r="P95" s="81"/>
      <c r="Q95" s="80"/>
      <c r="R95" s="57"/>
      <c r="S95" s="57"/>
      <c r="T95" s="81"/>
      <c r="U95" s="326">
        <v>0</v>
      </c>
      <c r="V95" s="327"/>
      <c r="W95" s="327"/>
      <c r="X95" s="328"/>
      <c r="Y95" s="72"/>
    </row>
    <row r="96" spans="2:25" s="70" customFormat="1" ht="13.5" customHeight="1" x14ac:dyDescent="0.15">
      <c r="B96" s="85"/>
      <c r="C96" s="86"/>
      <c r="D96" s="385" t="s">
        <v>251</v>
      </c>
      <c r="E96" s="414"/>
      <c r="F96" s="414"/>
      <c r="G96" s="414"/>
      <c r="H96" s="414"/>
      <c r="I96" s="414"/>
      <c r="J96" s="414"/>
      <c r="K96" s="414"/>
      <c r="L96" s="415"/>
      <c r="M96" s="80"/>
      <c r="N96" s="57"/>
      <c r="O96" s="57"/>
      <c r="P96" s="81"/>
      <c r="Q96" s="80"/>
      <c r="R96" s="57"/>
      <c r="S96" s="57"/>
      <c r="T96" s="81"/>
      <c r="U96" s="326">
        <f>+U94-U95</f>
        <v>0</v>
      </c>
      <c r="V96" s="327"/>
      <c r="W96" s="327"/>
      <c r="X96" s="328"/>
      <c r="Y96" s="72"/>
    </row>
    <row r="97" spans="2:25" s="70" customFormat="1" ht="13.5" customHeight="1" x14ac:dyDescent="0.15">
      <c r="B97" s="85"/>
      <c r="C97" s="86"/>
      <c r="D97" s="385" t="s">
        <v>195</v>
      </c>
      <c r="E97" s="414"/>
      <c r="F97" s="414"/>
      <c r="G97" s="414"/>
      <c r="H97" s="414"/>
      <c r="I97" s="414"/>
      <c r="J97" s="414"/>
      <c r="K97" s="414"/>
      <c r="L97" s="415"/>
      <c r="M97" s="310"/>
      <c r="N97" s="311"/>
      <c r="O97" s="311"/>
      <c r="P97" s="312"/>
      <c r="Q97" s="310"/>
      <c r="R97" s="311"/>
      <c r="S97" s="311"/>
      <c r="T97" s="312"/>
      <c r="U97" s="371">
        <f>+基礎データ!N11</f>
        <v>0</v>
      </c>
      <c r="V97" s="372"/>
      <c r="W97" s="372"/>
      <c r="X97" s="373"/>
      <c r="Y97" s="72"/>
    </row>
    <row r="98" spans="2:25" s="70" customFormat="1" ht="13.5" customHeight="1" thickBot="1" x14ac:dyDescent="0.2">
      <c r="B98" s="87" t="s">
        <v>35</v>
      </c>
      <c r="C98" s="88"/>
      <c r="D98" s="416" t="s">
        <v>196</v>
      </c>
      <c r="E98" s="416"/>
      <c r="F98" s="416"/>
      <c r="G98" s="416"/>
      <c r="H98" s="416"/>
      <c r="I98" s="416"/>
      <c r="J98" s="416"/>
      <c r="K98" s="416"/>
      <c r="L98" s="417"/>
      <c r="M98" s="418"/>
      <c r="N98" s="419"/>
      <c r="O98" s="419"/>
      <c r="P98" s="420"/>
      <c r="Q98" s="418"/>
      <c r="R98" s="419"/>
      <c r="S98" s="419"/>
      <c r="T98" s="420"/>
      <c r="U98" s="421">
        <f>+U96+U97</f>
        <v>0</v>
      </c>
      <c r="V98" s="422"/>
      <c r="W98" s="422"/>
      <c r="X98" s="423"/>
      <c r="Y98" s="72"/>
    </row>
    <row r="99" spans="2:25" s="70" customFormat="1" ht="6" customHeight="1" thickTop="1" x14ac:dyDescent="0.15">
      <c r="B99" s="410"/>
      <c r="C99" s="411"/>
      <c r="D99" s="411"/>
      <c r="E99" s="411"/>
      <c r="F99" s="411"/>
      <c r="G99" s="411"/>
      <c r="H99" s="411"/>
      <c r="I99" s="411"/>
      <c r="J99" s="411"/>
      <c r="K99" s="411"/>
      <c r="L99" s="411"/>
      <c r="M99" s="411"/>
      <c r="N99" s="411"/>
      <c r="O99" s="411"/>
      <c r="P99" s="411"/>
      <c r="Q99" s="411"/>
      <c r="R99" s="411"/>
      <c r="S99" s="411"/>
      <c r="T99" s="411"/>
      <c r="U99" s="412"/>
      <c r="V99" s="412"/>
      <c r="W99" s="412"/>
      <c r="X99" s="412"/>
      <c r="Y99" s="89"/>
    </row>
    <row r="100" spans="2:25" ht="13.5" customHeight="1" x14ac:dyDescent="0.15">
      <c r="B100" s="377"/>
      <c r="C100" s="377"/>
      <c r="D100" s="377"/>
      <c r="E100" s="413"/>
      <c r="F100" s="377"/>
      <c r="G100" s="377"/>
      <c r="H100" s="377"/>
      <c r="I100" s="377"/>
      <c r="J100" s="377"/>
      <c r="K100" s="377"/>
      <c r="L100" s="377"/>
      <c r="M100" s="377"/>
      <c r="N100" s="377"/>
      <c r="O100" s="377"/>
      <c r="P100" s="377"/>
      <c r="Q100" s="377"/>
      <c r="R100" s="377"/>
      <c r="S100" s="377"/>
      <c r="T100" s="377"/>
      <c r="U100" s="377"/>
      <c r="V100" s="377"/>
      <c r="W100" s="377"/>
      <c r="X100" s="377"/>
    </row>
    <row r="101" spans="2:25" x14ac:dyDescent="0.15">
      <c r="B101" s="90"/>
      <c r="C101" s="90"/>
      <c r="D101" s="90"/>
      <c r="E101" s="90"/>
      <c r="F101" s="90"/>
      <c r="G101" s="90"/>
      <c r="H101" s="90"/>
      <c r="I101" s="90"/>
      <c r="J101" s="90"/>
      <c r="K101" s="90"/>
      <c r="L101" s="90"/>
      <c r="M101" s="90"/>
      <c r="N101" s="90"/>
      <c r="O101" s="90"/>
      <c r="P101" s="90"/>
      <c r="Q101" s="90"/>
      <c r="R101" s="90"/>
      <c r="S101" s="90"/>
      <c r="T101" s="90"/>
      <c r="U101" s="90"/>
      <c r="V101" s="90"/>
      <c r="W101" s="90"/>
      <c r="X101" s="90"/>
    </row>
    <row r="102" spans="2:25" x14ac:dyDescent="0.15">
      <c r="B102" s="90"/>
      <c r="C102" s="90"/>
      <c r="D102" s="90"/>
      <c r="E102" s="90"/>
      <c r="F102" s="90"/>
      <c r="G102" s="90"/>
      <c r="H102" s="90"/>
      <c r="I102" s="90"/>
      <c r="J102" s="90"/>
      <c r="K102" s="90"/>
      <c r="L102" s="90"/>
      <c r="M102" s="90"/>
      <c r="N102" s="90"/>
      <c r="O102" s="90"/>
      <c r="P102" s="90"/>
      <c r="Q102" s="90"/>
      <c r="R102" s="90"/>
      <c r="S102" s="90"/>
      <c r="T102" s="90"/>
      <c r="U102" s="407"/>
      <c r="V102" s="407"/>
      <c r="W102" s="407"/>
      <c r="X102" s="407"/>
    </row>
  </sheetData>
  <mergeCells count="361">
    <mergeCell ref="E51:L51"/>
    <mergeCell ref="M51:P51"/>
    <mergeCell ref="Q51:T51"/>
    <mergeCell ref="U51:X51"/>
    <mergeCell ref="E84:L84"/>
    <mergeCell ref="E85:L85"/>
    <mergeCell ref="M84:P84"/>
    <mergeCell ref="M85:P85"/>
    <mergeCell ref="Q63:T63"/>
    <mergeCell ref="U63:X63"/>
    <mergeCell ref="E65:L65"/>
    <mergeCell ref="M65:P65"/>
    <mergeCell ref="Q69:T69"/>
    <mergeCell ref="U69:X69"/>
    <mergeCell ref="Q66:T66"/>
    <mergeCell ref="U66:X66"/>
    <mergeCell ref="Q65:T65"/>
    <mergeCell ref="U65:X65"/>
    <mergeCell ref="E69:L69"/>
    <mergeCell ref="M69:P69"/>
    <mergeCell ref="E66:L66"/>
    <mergeCell ref="M66:P66"/>
    <mergeCell ref="E49:L49"/>
    <mergeCell ref="M49:P49"/>
    <mergeCell ref="Q49:T49"/>
    <mergeCell ref="U49:X49"/>
    <mergeCell ref="E50:L50"/>
    <mergeCell ref="M50:P50"/>
    <mergeCell ref="Q50:T50"/>
    <mergeCell ref="U50:X50"/>
    <mergeCell ref="E64:L64"/>
    <mergeCell ref="M64:P64"/>
    <mergeCell ref="Q64:T64"/>
    <mergeCell ref="U64:X64"/>
    <mergeCell ref="U54:X54"/>
    <mergeCell ref="D58:L58"/>
    <mergeCell ref="M58:P58"/>
    <mergeCell ref="Q58:T58"/>
    <mergeCell ref="U58:X58"/>
    <mergeCell ref="D59:L59"/>
    <mergeCell ref="M59:P59"/>
    <mergeCell ref="Q59:T59"/>
    <mergeCell ref="U59:X59"/>
    <mergeCell ref="E57:L57"/>
    <mergeCell ref="M57:P57"/>
    <mergeCell ref="Q57:T57"/>
    <mergeCell ref="E48:L48"/>
    <mergeCell ref="M48:P48"/>
    <mergeCell ref="Q48:T48"/>
    <mergeCell ref="U48:X48"/>
    <mergeCell ref="E63:L63"/>
    <mergeCell ref="M63:P63"/>
    <mergeCell ref="D19:L19"/>
    <mergeCell ref="M19:P19"/>
    <mergeCell ref="E39:L39"/>
    <mergeCell ref="M39:P39"/>
    <mergeCell ref="Q39:T39"/>
    <mergeCell ref="U39:X39"/>
    <mergeCell ref="E37:L37"/>
    <mergeCell ref="M37:P37"/>
    <mergeCell ref="Q37:T37"/>
    <mergeCell ref="U37:X37"/>
    <mergeCell ref="M61:P61"/>
    <mergeCell ref="Q61:T61"/>
    <mergeCell ref="U61:X61"/>
    <mergeCell ref="E45:L45"/>
    <mergeCell ref="M45:P45"/>
    <mergeCell ref="E54:L54"/>
    <mergeCell ref="M54:P54"/>
    <mergeCell ref="Q54:T54"/>
    <mergeCell ref="D98:L98"/>
    <mergeCell ref="M98:P98"/>
    <mergeCell ref="Q98:T98"/>
    <mergeCell ref="U98:X98"/>
    <mergeCell ref="M92:P92"/>
    <mergeCell ref="Q92:T92"/>
    <mergeCell ref="U92:X92"/>
    <mergeCell ref="B93:L93"/>
    <mergeCell ref="M93:P93"/>
    <mergeCell ref="Q93:T93"/>
    <mergeCell ref="U93:X93"/>
    <mergeCell ref="U95:X95"/>
    <mergeCell ref="U96:X96"/>
    <mergeCell ref="D95:L95"/>
    <mergeCell ref="D96:L96"/>
    <mergeCell ref="D11:L11"/>
    <mergeCell ref="M11:P11"/>
    <mergeCell ref="Q11:T11"/>
    <mergeCell ref="U11:X11"/>
    <mergeCell ref="D12:L12"/>
    <mergeCell ref="M12:P12"/>
    <mergeCell ref="Q12:T12"/>
    <mergeCell ref="U12:X12"/>
    <mergeCell ref="D60:L60"/>
    <mergeCell ref="M60:P60"/>
    <mergeCell ref="Q60:T60"/>
    <mergeCell ref="U60:X60"/>
    <mergeCell ref="E61:L61"/>
    <mergeCell ref="D18:L18"/>
    <mergeCell ref="M18:P18"/>
    <mergeCell ref="Q18:T18"/>
    <mergeCell ref="U18:X18"/>
    <mergeCell ref="Q15:T15"/>
    <mergeCell ref="U15:X15"/>
    <mergeCell ref="D16:L16"/>
    <mergeCell ref="M16:P16"/>
    <mergeCell ref="Q16:T16"/>
    <mergeCell ref="E40:L40"/>
    <mergeCell ref="M40:P40"/>
    <mergeCell ref="Q40:T40"/>
    <mergeCell ref="U40:X40"/>
    <mergeCell ref="U102:X102"/>
    <mergeCell ref="E90:L90"/>
    <mergeCell ref="M90:P90"/>
    <mergeCell ref="Q90:T90"/>
    <mergeCell ref="U90:X90"/>
    <mergeCell ref="E91:L91"/>
    <mergeCell ref="M91:P91"/>
    <mergeCell ref="Q91:T91"/>
    <mergeCell ref="U91:X91"/>
    <mergeCell ref="D92:L92"/>
    <mergeCell ref="B99:X99"/>
    <mergeCell ref="B100:X100"/>
    <mergeCell ref="D94:L94"/>
    <mergeCell ref="M94:P94"/>
    <mergeCell ref="Q94:T94"/>
    <mergeCell ref="U94:X94"/>
    <mergeCell ref="D97:L97"/>
    <mergeCell ref="M97:P97"/>
    <mergeCell ref="Q97:T97"/>
    <mergeCell ref="U97:X97"/>
    <mergeCell ref="E38:L38"/>
    <mergeCell ref="M38:P38"/>
    <mergeCell ref="Q38:T38"/>
    <mergeCell ref="U38:X38"/>
    <mergeCell ref="D33:L33"/>
    <mergeCell ref="M33:P33"/>
    <mergeCell ref="Q33:T33"/>
    <mergeCell ref="U33:X33"/>
    <mergeCell ref="E34:L34"/>
    <mergeCell ref="M34:P34"/>
    <mergeCell ref="Q34:T34"/>
    <mergeCell ref="U34:X34"/>
    <mergeCell ref="E35:L35"/>
    <mergeCell ref="M35:P35"/>
    <mergeCell ref="Q35:T35"/>
    <mergeCell ref="U35:X35"/>
    <mergeCell ref="Q31:T31"/>
    <mergeCell ref="U31:X31"/>
    <mergeCell ref="E32:L32"/>
    <mergeCell ref="M32:P32"/>
    <mergeCell ref="Q32:T32"/>
    <mergeCell ref="U32:X32"/>
    <mergeCell ref="E29:L29"/>
    <mergeCell ref="M29:P29"/>
    <mergeCell ref="Q29:T29"/>
    <mergeCell ref="U29:X29"/>
    <mergeCell ref="E31:L31"/>
    <mergeCell ref="M31:P31"/>
    <mergeCell ref="D27:L27"/>
    <mergeCell ref="M27:P27"/>
    <mergeCell ref="Q27:T27"/>
    <mergeCell ref="U27:X27"/>
    <mergeCell ref="D28:L28"/>
    <mergeCell ref="M28:P28"/>
    <mergeCell ref="Q28:T28"/>
    <mergeCell ref="U28:X28"/>
    <mergeCell ref="B25:L25"/>
    <mergeCell ref="M25:P25"/>
    <mergeCell ref="Q25:T25"/>
    <mergeCell ref="U25:X25"/>
    <mergeCell ref="B26:L26"/>
    <mergeCell ref="M26:P26"/>
    <mergeCell ref="Q26:T26"/>
    <mergeCell ref="U26:X26"/>
    <mergeCell ref="D24:L24"/>
    <mergeCell ref="M24:P24"/>
    <mergeCell ref="Q24:T24"/>
    <mergeCell ref="U24:X24"/>
    <mergeCell ref="D22:L22"/>
    <mergeCell ref="M22:P22"/>
    <mergeCell ref="Q22:T22"/>
    <mergeCell ref="U22:X22"/>
    <mergeCell ref="D23:L23"/>
    <mergeCell ref="M23:P23"/>
    <mergeCell ref="D13:L13"/>
    <mergeCell ref="M13:P13"/>
    <mergeCell ref="Q13:T13"/>
    <mergeCell ref="U13:X13"/>
    <mergeCell ref="D17:L17"/>
    <mergeCell ref="M17:P17"/>
    <mergeCell ref="Q14:T14"/>
    <mergeCell ref="U14:X14"/>
    <mergeCell ref="D15:L15"/>
    <mergeCell ref="M15:P15"/>
    <mergeCell ref="Q17:T17"/>
    <mergeCell ref="U17:X17"/>
    <mergeCell ref="D14:L14"/>
    <mergeCell ref="M14:P14"/>
    <mergeCell ref="U16:X16"/>
    <mergeCell ref="D9:L9"/>
    <mergeCell ref="M9:P9"/>
    <mergeCell ref="Q9:T9"/>
    <mergeCell ref="U9:X9"/>
    <mergeCell ref="D10:L10"/>
    <mergeCell ref="M10:P10"/>
    <mergeCell ref="Q10:T10"/>
    <mergeCell ref="U10:X10"/>
    <mergeCell ref="D7:L7"/>
    <mergeCell ref="M7:P7"/>
    <mergeCell ref="Q7:T7"/>
    <mergeCell ref="U7:X7"/>
    <mergeCell ref="D8:L8"/>
    <mergeCell ref="M8:P8"/>
    <mergeCell ref="Q8:T8"/>
    <mergeCell ref="U8:X8"/>
    <mergeCell ref="B4:X4"/>
    <mergeCell ref="B5:L5"/>
    <mergeCell ref="M5:X5"/>
    <mergeCell ref="B6:L6"/>
    <mergeCell ref="M6:P6"/>
    <mergeCell ref="Q6:T6"/>
    <mergeCell ref="U6:X6"/>
    <mergeCell ref="E1:X1"/>
    <mergeCell ref="B2:X2"/>
    <mergeCell ref="B3:E3"/>
    <mergeCell ref="F3:G3"/>
    <mergeCell ref="N3:O3"/>
    <mergeCell ref="U3:V3"/>
    <mergeCell ref="W3:X3"/>
    <mergeCell ref="Q19:T19"/>
    <mergeCell ref="U19:X19"/>
    <mergeCell ref="E52:L52"/>
    <mergeCell ref="E53:L53"/>
    <mergeCell ref="M52:P52"/>
    <mergeCell ref="M53:P53"/>
    <mergeCell ref="D21:L21"/>
    <mergeCell ref="M21:P21"/>
    <mergeCell ref="Q21:T21"/>
    <mergeCell ref="U21:X21"/>
    <mergeCell ref="D20:L20"/>
    <mergeCell ref="M20:P20"/>
    <mergeCell ref="Q20:T20"/>
    <mergeCell ref="U20:X20"/>
    <mergeCell ref="E36:L36"/>
    <mergeCell ref="M36:P36"/>
    <mergeCell ref="Q36:T36"/>
    <mergeCell ref="U36:X36"/>
    <mergeCell ref="Q23:T23"/>
    <mergeCell ref="U23:X23"/>
    <mergeCell ref="E30:L30"/>
    <mergeCell ref="M30:P30"/>
    <mergeCell ref="Q30:T30"/>
    <mergeCell ref="U30:X30"/>
    <mergeCell ref="E41:L41"/>
    <mergeCell ref="M41:P41"/>
    <mergeCell ref="Q41:T41"/>
    <mergeCell ref="U41:X41"/>
    <mergeCell ref="E42:L42"/>
    <mergeCell ref="M42:P42"/>
    <mergeCell ref="Q42:T42"/>
    <mergeCell ref="U42:X42"/>
    <mergeCell ref="E43:L43"/>
    <mergeCell ref="M43:P43"/>
    <mergeCell ref="Q43:T43"/>
    <mergeCell ref="U43:X43"/>
    <mergeCell ref="E44:L44"/>
    <mergeCell ref="M44:P44"/>
    <mergeCell ref="Q44:T44"/>
    <mergeCell ref="U44:X44"/>
    <mergeCell ref="E47:L47"/>
    <mergeCell ref="M47:P47"/>
    <mergeCell ref="Q47:T47"/>
    <mergeCell ref="U47:X47"/>
    <mergeCell ref="Q45:T45"/>
    <mergeCell ref="U45:X45"/>
    <mergeCell ref="E46:L46"/>
    <mergeCell ref="M46:P46"/>
    <mergeCell ref="Q46:T46"/>
    <mergeCell ref="U46:X46"/>
    <mergeCell ref="D67:L67"/>
    <mergeCell ref="M67:P67"/>
    <mergeCell ref="Q68:T68"/>
    <mergeCell ref="U68:X68"/>
    <mergeCell ref="Q67:T67"/>
    <mergeCell ref="U67:X67"/>
    <mergeCell ref="E68:L68"/>
    <mergeCell ref="M68:P68"/>
    <mergeCell ref="E71:L71"/>
    <mergeCell ref="M71:P71"/>
    <mergeCell ref="Q71:T71"/>
    <mergeCell ref="U71:X71"/>
    <mergeCell ref="E70:L70"/>
    <mergeCell ref="M70:P70"/>
    <mergeCell ref="Q70:T70"/>
    <mergeCell ref="U70:X70"/>
    <mergeCell ref="M72:P72"/>
    <mergeCell ref="Q72:T72"/>
    <mergeCell ref="U72:X72"/>
    <mergeCell ref="E73:L73"/>
    <mergeCell ref="M73:P73"/>
    <mergeCell ref="Q73:T73"/>
    <mergeCell ref="U73:X73"/>
    <mergeCell ref="Q77:T77"/>
    <mergeCell ref="U77:X77"/>
    <mergeCell ref="E74:L74"/>
    <mergeCell ref="M74:P74"/>
    <mergeCell ref="Q74:T74"/>
    <mergeCell ref="U74:X74"/>
    <mergeCell ref="E75:L75"/>
    <mergeCell ref="M75:P75"/>
    <mergeCell ref="Q75:T75"/>
    <mergeCell ref="U75:X75"/>
    <mergeCell ref="M81:P81"/>
    <mergeCell ref="Q81:T81"/>
    <mergeCell ref="U81:X81"/>
    <mergeCell ref="M62:P62"/>
    <mergeCell ref="E62:L62"/>
    <mergeCell ref="E80:L80"/>
    <mergeCell ref="M80:P80"/>
    <mergeCell ref="Q80:T80"/>
    <mergeCell ref="U80:X80"/>
    <mergeCell ref="E78:L78"/>
    <mergeCell ref="M78:P78"/>
    <mergeCell ref="Q78:T78"/>
    <mergeCell ref="U78:X78"/>
    <mergeCell ref="E79:L79"/>
    <mergeCell ref="M79:P79"/>
    <mergeCell ref="Q79:T79"/>
    <mergeCell ref="U79:X79"/>
    <mergeCell ref="E76:L76"/>
    <mergeCell ref="M76:P76"/>
    <mergeCell ref="Q76:T76"/>
    <mergeCell ref="U76:X76"/>
    <mergeCell ref="E77:L77"/>
    <mergeCell ref="M77:P77"/>
    <mergeCell ref="E72:L72"/>
    <mergeCell ref="U57:X57"/>
    <mergeCell ref="E55:L55"/>
    <mergeCell ref="M55:P55"/>
    <mergeCell ref="E56:L56"/>
    <mergeCell ref="M56:P56"/>
    <mergeCell ref="Q56:T56"/>
    <mergeCell ref="U56:X56"/>
    <mergeCell ref="E88:L88"/>
    <mergeCell ref="E89:L89"/>
    <mergeCell ref="M86:P86"/>
    <mergeCell ref="M87:P87"/>
    <mergeCell ref="M88:P88"/>
    <mergeCell ref="M89:P89"/>
    <mergeCell ref="E83:L83"/>
    <mergeCell ref="M83:P83"/>
    <mergeCell ref="Q83:T83"/>
    <mergeCell ref="U83:X83"/>
    <mergeCell ref="E86:L86"/>
    <mergeCell ref="E87:L87"/>
    <mergeCell ref="E82:L82"/>
    <mergeCell ref="M82:P82"/>
    <mergeCell ref="Q82:T82"/>
    <mergeCell ref="U82:X82"/>
    <mergeCell ref="E81:L81"/>
  </mergeCells>
  <phoneticPr fontId="11"/>
  <pageMargins left="0.71" right="0.71" top="0.75000000000000011" bottom="0.47" header="0.31" footer="0.31"/>
  <pageSetup paperSize="9" scale="92" fitToHeight="2" orientation="portrait"/>
  <rowBreaks count="1" manualBreakCount="1">
    <brk id="58" max="2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0"/>
  <sheetViews>
    <sheetView zoomScale="150" zoomScaleNormal="150" workbookViewId="0">
      <selection activeCell="M11" sqref="M11:P11"/>
    </sheetView>
  </sheetViews>
  <sheetFormatPr defaultColWidth="13" defaultRowHeight="13.5" x14ac:dyDescent="0.15"/>
  <cols>
    <col min="1" max="1" width="3.625" style="92" customWidth="1"/>
    <col min="2" max="4" width="2.625" style="92" customWidth="1"/>
    <col min="5" max="12" width="3.625" style="92" customWidth="1"/>
    <col min="13" max="24" width="3.625" style="130" customWidth="1"/>
    <col min="25" max="26" width="3.625" style="92" customWidth="1"/>
    <col min="27" max="16384" width="13" style="92"/>
  </cols>
  <sheetData>
    <row r="1" spans="1:26" ht="18" customHeight="1" x14ac:dyDescent="0.15">
      <c r="A1" s="91"/>
      <c r="B1" s="58" t="s">
        <v>145</v>
      </c>
      <c r="C1" s="59"/>
      <c r="D1" s="59"/>
      <c r="E1" s="355" t="str">
        <f>+基礎データ!D5</f>
        <v>NPO法人　市民協働</v>
      </c>
      <c r="F1" s="356"/>
      <c r="G1" s="356"/>
      <c r="H1" s="356"/>
      <c r="I1" s="356"/>
      <c r="J1" s="356"/>
      <c r="K1" s="356"/>
      <c r="L1" s="356"/>
      <c r="M1" s="356"/>
      <c r="N1" s="356"/>
      <c r="O1" s="356"/>
      <c r="P1" s="356"/>
      <c r="Q1" s="356"/>
      <c r="R1" s="356"/>
      <c r="S1" s="356"/>
      <c r="T1" s="356"/>
      <c r="U1" s="356"/>
      <c r="V1" s="356"/>
      <c r="W1" s="356"/>
      <c r="X1" s="356"/>
    </row>
    <row r="2" spans="1:26" s="91" customFormat="1" ht="21" customHeight="1" x14ac:dyDescent="0.15">
      <c r="B2" s="445" t="s">
        <v>292</v>
      </c>
      <c r="C2" s="446"/>
      <c r="D2" s="446"/>
      <c r="E2" s="446"/>
      <c r="F2" s="446"/>
      <c r="G2" s="446"/>
      <c r="H2" s="446"/>
      <c r="I2" s="446"/>
      <c r="J2" s="446"/>
      <c r="K2" s="446"/>
      <c r="L2" s="446"/>
      <c r="M2" s="446"/>
      <c r="N2" s="446"/>
      <c r="O2" s="446"/>
      <c r="P2" s="446"/>
      <c r="Q2" s="446"/>
      <c r="R2" s="446"/>
      <c r="S2" s="446"/>
      <c r="T2" s="446"/>
      <c r="U2" s="446"/>
      <c r="V2" s="446"/>
      <c r="W2" s="446"/>
      <c r="X2" s="446"/>
      <c r="Y2" s="93"/>
      <c r="Z2" s="94"/>
    </row>
    <row r="3" spans="1:26" s="91" customFormat="1" ht="18" customHeight="1" x14ac:dyDescent="0.15">
      <c r="B3" s="447"/>
      <c r="C3" s="447"/>
      <c r="D3" s="447"/>
      <c r="E3" s="447"/>
      <c r="F3" s="448" t="s">
        <v>25</v>
      </c>
      <c r="G3" s="448"/>
      <c r="H3" s="65" t="s">
        <v>25</v>
      </c>
      <c r="I3" s="66" t="s">
        <v>25</v>
      </c>
      <c r="J3" s="449">
        <f>+基礎データ!L7</f>
        <v>2021</v>
      </c>
      <c r="K3" s="449"/>
      <c r="L3" s="65" t="s">
        <v>26</v>
      </c>
      <c r="M3" s="95">
        <f>+基礎データ!O7</f>
        <v>3</v>
      </c>
      <c r="N3" s="96" t="s">
        <v>28</v>
      </c>
      <c r="O3" s="97">
        <f>+基礎データ!Q7</f>
        <v>31</v>
      </c>
      <c r="P3" s="450" t="s">
        <v>141</v>
      </c>
      <c r="Q3" s="450"/>
      <c r="R3" s="98" t="s">
        <v>25</v>
      </c>
      <c r="S3" s="95" t="s">
        <v>25</v>
      </c>
      <c r="T3" s="98" t="s">
        <v>25</v>
      </c>
      <c r="U3" s="450" t="s">
        <v>108</v>
      </c>
      <c r="V3" s="450"/>
      <c r="W3" s="451"/>
      <c r="X3" s="451"/>
      <c r="Y3" s="99"/>
      <c r="Z3" s="94"/>
    </row>
    <row r="4" spans="1:26" s="100" customFormat="1" ht="15" customHeight="1" x14ac:dyDescent="0.15">
      <c r="B4" s="429" t="s">
        <v>22</v>
      </c>
      <c r="C4" s="430"/>
      <c r="D4" s="430"/>
      <c r="E4" s="430"/>
      <c r="F4" s="430"/>
      <c r="G4" s="430"/>
      <c r="H4" s="430"/>
      <c r="I4" s="430"/>
      <c r="J4" s="430"/>
      <c r="K4" s="430"/>
      <c r="L4" s="430"/>
      <c r="M4" s="430"/>
      <c r="N4" s="430"/>
      <c r="O4" s="430"/>
      <c r="P4" s="430"/>
      <c r="Q4" s="430"/>
      <c r="R4" s="430"/>
      <c r="S4" s="430"/>
      <c r="T4" s="430"/>
      <c r="U4" s="430"/>
      <c r="V4" s="430"/>
      <c r="W4" s="430"/>
      <c r="X4" s="430"/>
      <c r="Y4" s="101"/>
    </row>
    <row r="5" spans="1:26" s="91" customFormat="1" ht="15" customHeight="1" x14ac:dyDescent="0.15">
      <c r="B5" s="431" t="s">
        <v>23</v>
      </c>
      <c r="C5" s="432"/>
      <c r="D5" s="432"/>
      <c r="E5" s="432"/>
      <c r="F5" s="432"/>
      <c r="G5" s="432"/>
      <c r="H5" s="432"/>
      <c r="I5" s="432"/>
      <c r="J5" s="432"/>
      <c r="K5" s="432"/>
      <c r="L5" s="433"/>
      <c r="M5" s="434" t="s">
        <v>52</v>
      </c>
      <c r="N5" s="435"/>
      <c r="O5" s="435"/>
      <c r="P5" s="435"/>
      <c r="Q5" s="435"/>
      <c r="R5" s="435"/>
      <c r="S5" s="435"/>
      <c r="T5" s="435"/>
      <c r="U5" s="435"/>
      <c r="V5" s="435"/>
      <c r="W5" s="102"/>
      <c r="X5" s="103"/>
      <c r="Y5" s="104"/>
    </row>
    <row r="6" spans="1:26" s="100" customFormat="1" ht="13.5" customHeight="1" x14ac:dyDescent="0.15">
      <c r="B6" s="436" t="s">
        <v>127</v>
      </c>
      <c r="C6" s="437"/>
      <c r="D6" s="437"/>
      <c r="E6" s="437"/>
      <c r="F6" s="437"/>
      <c r="G6" s="437"/>
      <c r="H6" s="437"/>
      <c r="I6" s="437"/>
      <c r="J6" s="437"/>
      <c r="K6" s="437"/>
      <c r="L6" s="438"/>
      <c r="M6" s="439"/>
      <c r="N6" s="440"/>
      <c r="O6" s="440"/>
      <c r="P6" s="441"/>
      <c r="Q6" s="439"/>
      <c r="R6" s="440"/>
      <c r="S6" s="440"/>
      <c r="T6" s="441"/>
      <c r="U6" s="442"/>
      <c r="V6" s="443"/>
      <c r="W6" s="443"/>
      <c r="X6" s="444"/>
      <c r="Y6" s="105"/>
    </row>
    <row r="7" spans="1:26" s="100" customFormat="1" ht="13.5" customHeight="1" x14ac:dyDescent="0.15">
      <c r="B7" s="106"/>
      <c r="C7" s="107" t="s">
        <v>54</v>
      </c>
      <c r="D7" s="458" t="s">
        <v>53</v>
      </c>
      <c r="E7" s="459"/>
      <c r="F7" s="459"/>
      <c r="G7" s="459"/>
      <c r="H7" s="459"/>
      <c r="I7" s="459"/>
      <c r="J7" s="459"/>
      <c r="K7" s="459"/>
      <c r="L7" s="460"/>
      <c r="M7" s="455"/>
      <c r="N7" s="456"/>
      <c r="O7" s="456"/>
      <c r="P7" s="457"/>
      <c r="Q7" s="455"/>
      <c r="R7" s="456"/>
      <c r="S7" s="456"/>
      <c r="T7" s="457"/>
      <c r="U7" s="455"/>
      <c r="V7" s="456"/>
      <c r="W7" s="456"/>
      <c r="X7" s="457"/>
      <c r="Y7" s="105"/>
    </row>
    <row r="8" spans="1:26" s="100" customFormat="1" ht="13.5" customHeight="1" x14ac:dyDescent="0.15">
      <c r="B8" s="106"/>
      <c r="C8" s="107"/>
      <c r="D8" s="464" t="s">
        <v>256</v>
      </c>
      <c r="E8" s="465"/>
      <c r="F8" s="465"/>
      <c r="G8" s="465"/>
      <c r="H8" s="465"/>
      <c r="I8" s="465"/>
      <c r="J8" s="465"/>
      <c r="K8" s="465"/>
      <c r="L8" s="466"/>
      <c r="M8" s="455">
        <f>'R2財産目録 '!B8</f>
        <v>0</v>
      </c>
      <c r="N8" s="456"/>
      <c r="O8" s="456"/>
      <c r="P8" s="457"/>
      <c r="Q8" s="455"/>
      <c r="R8" s="456"/>
      <c r="S8" s="456"/>
      <c r="T8" s="457"/>
      <c r="U8" s="455"/>
      <c r="V8" s="456"/>
      <c r="W8" s="456"/>
      <c r="X8" s="457"/>
      <c r="Y8" s="105"/>
    </row>
    <row r="9" spans="1:26" s="100" customFormat="1" ht="13.5" customHeight="1" x14ac:dyDescent="0.15">
      <c r="B9" s="106"/>
      <c r="C9" s="107"/>
      <c r="D9" s="452" t="s">
        <v>254</v>
      </c>
      <c r="E9" s="453"/>
      <c r="F9" s="453"/>
      <c r="G9" s="453"/>
      <c r="H9" s="453"/>
      <c r="I9" s="453"/>
      <c r="J9" s="453"/>
      <c r="K9" s="453"/>
      <c r="L9" s="454"/>
      <c r="M9" s="455">
        <f>'R2財産目録 '!B9+'R2財産目録 '!B10</f>
        <v>0</v>
      </c>
      <c r="N9" s="456"/>
      <c r="O9" s="456"/>
      <c r="P9" s="457"/>
      <c r="Q9" s="109"/>
      <c r="R9" s="110"/>
      <c r="S9" s="110"/>
      <c r="T9" s="111"/>
      <c r="U9" s="109"/>
      <c r="V9" s="110"/>
      <c r="W9" s="110"/>
      <c r="X9" s="111"/>
      <c r="Y9" s="105"/>
    </row>
    <row r="10" spans="1:26" s="100" customFormat="1" ht="13.5" customHeight="1" x14ac:dyDescent="0.15">
      <c r="B10" s="106"/>
      <c r="C10" s="107"/>
      <c r="D10" s="470" t="s">
        <v>60</v>
      </c>
      <c r="E10" s="471"/>
      <c r="F10" s="471"/>
      <c r="G10" s="471"/>
      <c r="H10" s="471"/>
      <c r="I10" s="471"/>
      <c r="J10" s="471"/>
      <c r="K10" s="471"/>
      <c r="L10" s="472"/>
      <c r="M10" s="455">
        <f>'R2財産目録 '!B11</f>
        <v>0</v>
      </c>
      <c r="N10" s="456"/>
      <c r="O10" s="456"/>
      <c r="P10" s="457"/>
      <c r="Q10" s="109"/>
      <c r="R10" s="110"/>
      <c r="S10" s="110"/>
      <c r="T10" s="111"/>
      <c r="U10" s="109"/>
      <c r="V10" s="110"/>
      <c r="W10" s="110"/>
      <c r="X10" s="111"/>
      <c r="Y10" s="105"/>
    </row>
    <row r="11" spans="1:26" s="100" customFormat="1" ht="13.5" customHeight="1" x14ac:dyDescent="0.15">
      <c r="B11" s="113"/>
      <c r="C11" s="114"/>
      <c r="D11" s="458" t="s">
        <v>128</v>
      </c>
      <c r="E11" s="459"/>
      <c r="F11" s="459"/>
      <c r="G11" s="459"/>
      <c r="H11" s="459"/>
      <c r="I11" s="459"/>
      <c r="J11" s="459"/>
      <c r="K11" s="459"/>
      <c r="L11" s="459"/>
      <c r="M11" s="461"/>
      <c r="N11" s="462"/>
      <c r="O11" s="462"/>
      <c r="P11" s="463"/>
      <c r="Q11" s="467">
        <f>SUM(M8:P10)</f>
        <v>0</v>
      </c>
      <c r="R11" s="468"/>
      <c r="S11" s="468"/>
      <c r="T11" s="469"/>
      <c r="U11" s="455"/>
      <c r="V11" s="456"/>
      <c r="W11" s="456"/>
      <c r="X11" s="457"/>
      <c r="Y11" s="105"/>
    </row>
    <row r="12" spans="1:26" s="100" customFormat="1" ht="13.5" customHeight="1" x14ac:dyDescent="0.15">
      <c r="B12" s="106"/>
      <c r="C12" s="107" t="s">
        <v>183</v>
      </c>
      <c r="D12" s="458" t="s">
        <v>129</v>
      </c>
      <c r="E12" s="459"/>
      <c r="F12" s="459"/>
      <c r="G12" s="459"/>
      <c r="H12" s="459"/>
      <c r="I12" s="459"/>
      <c r="J12" s="459"/>
      <c r="K12" s="459"/>
      <c r="L12" s="459"/>
      <c r="M12" s="473"/>
      <c r="N12" s="456"/>
      <c r="O12" s="456"/>
      <c r="P12" s="474"/>
      <c r="Q12" s="475"/>
      <c r="R12" s="475"/>
      <c r="S12" s="475"/>
      <c r="T12" s="476"/>
      <c r="U12" s="455"/>
      <c r="V12" s="456"/>
      <c r="W12" s="456"/>
      <c r="X12" s="457"/>
      <c r="Y12" s="105"/>
    </row>
    <row r="13" spans="1:26" s="100" customFormat="1" ht="13.5" customHeight="1" x14ac:dyDescent="0.15">
      <c r="B13" s="106"/>
      <c r="C13" s="115"/>
      <c r="D13" s="464" t="s">
        <v>119</v>
      </c>
      <c r="E13" s="465"/>
      <c r="F13" s="465"/>
      <c r="G13" s="465"/>
      <c r="H13" s="465"/>
      <c r="I13" s="465"/>
      <c r="J13" s="465"/>
      <c r="K13" s="465"/>
      <c r="L13" s="465"/>
      <c r="M13" s="483"/>
      <c r="N13" s="484"/>
      <c r="O13" s="484"/>
      <c r="P13" s="485"/>
      <c r="Q13" s="456"/>
      <c r="R13" s="456"/>
      <c r="S13" s="456"/>
      <c r="T13" s="457"/>
      <c r="U13" s="455"/>
      <c r="V13" s="456"/>
      <c r="W13" s="456"/>
      <c r="X13" s="457"/>
      <c r="Y13" s="105"/>
    </row>
    <row r="14" spans="1:26" s="100" customFormat="1" ht="13.5" customHeight="1" x14ac:dyDescent="0.15">
      <c r="B14" s="106"/>
      <c r="C14" s="117"/>
      <c r="D14" s="112"/>
      <c r="E14" s="316" t="s">
        <v>96</v>
      </c>
      <c r="F14" s="316"/>
      <c r="G14" s="316"/>
      <c r="H14" s="316"/>
      <c r="I14" s="316"/>
      <c r="J14" s="316"/>
      <c r="K14" s="316"/>
      <c r="L14" s="316"/>
      <c r="M14" s="477"/>
      <c r="N14" s="478"/>
      <c r="O14" s="478"/>
      <c r="P14" s="479"/>
      <c r="Q14" s="456"/>
      <c r="R14" s="456"/>
      <c r="S14" s="456"/>
      <c r="T14" s="457"/>
      <c r="U14" s="455"/>
      <c r="V14" s="456"/>
      <c r="W14" s="456"/>
      <c r="X14" s="457"/>
      <c r="Y14" s="105"/>
    </row>
    <row r="15" spans="1:26" s="100" customFormat="1" ht="13.5" customHeight="1" x14ac:dyDescent="0.15">
      <c r="B15" s="106"/>
      <c r="C15" s="117"/>
      <c r="D15" s="112"/>
      <c r="E15" s="316" t="s">
        <v>63</v>
      </c>
      <c r="F15" s="316"/>
      <c r="G15" s="316"/>
      <c r="H15" s="316"/>
      <c r="I15" s="316"/>
      <c r="J15" s="316"/>
      <c r="K15" s="316"/>
      <c r="L15" s="316"/>
      <c r="M15" s="477"/>
      <c r="N15" s="478"/>
      <c r="O15" s="478"/>
      <c r="P15" s="479"/>
      <c r="Q15" s="456"/>
      <c r="R15" s="456"/>
      <c r="S15" s="456"/>
      <c r="T15" s="457"/>
      <c r="U15" s="455"/>
      <c r="V15" s="456"/>
      <c r="W15" s="456"/>
      <c r="X15" s="457"/>
      <c r="Y15" s="105"/>
    </row>
    <row r="16" spans="1:26" s="100" customFormat="1" ht="13.5" customHeight="1" x14ac:dyDescent="0.15">
      <c r="B16" s="106"/>
      <c r="C16" s="117"/>
      <c r="D16" s="108"/>
      <c r="E16" s="367" t="s">
        <v>125</v>
      </c>
      <c r="F16" s="367"/>
      <c r="G16" s="367"/>
      <c r="H16" s="367"/>
      <c r="I16" s="367"/>
      <c r="J16" s="367"/>
      <c r="K16" s="367"/>
      <c r="L16" s="367"/>
      <c r="M16" s="480">
        <f>SUM(M14:P15)</f>
        <v>0</v>
      </c>
      <c r="N16" s="481"/>
      <c r="O16" s="481"/>
      <c r="P16" s="482"/>
      <c r="Q16" s="456"/>
      <c r="R16" s="456"/>
      <c r="S16" s="456"/>
      <c r="T16" s="457"/>
      <c r="U16" s="455"/>
      <c r="V16" s="456"/>
      <c r="W16" s="456"/>
      <c r="X16" s="457"/>
      <c r="Y16" s="105"/>
    </row>
    <row r="17" spans="2:25" s="100" customFormat="1" ht="13.5" customHeight="1" x14ac:dyDescent="0.15">
      <c r="B17" s="106"/>
      <c r="C17" s="115"/>
      <c r="D17" s="464" t="s">
        <v>61</v>
      </c>
      <c r="E17" s="465"/>
      <c r="F17" s="465"/>
      <c r="G17" s="465"/>
      <c r="H17" s="465"/>
      <c r="I17" s="465"/>
      <c r="J17" s="465"/>
      <c r="K17" s="465"/>
      <c r="L17" s="465"/>
      <c r="M17" s="486"/>
      <c r="N17" s="487"/>
      <c r="O17" s="487"/>
      <c r="P17" s="488"/>
      <c r="Q17" s="456"/>
      <c r="R17" s="456"/>
      <c r="S17" s="456"/>
      <c r="T17" s="457"/>
      <c r="U17" s="455"/>
      <c r="V17" s="456"/>
      <c r="W17" s="456"/>
      <c r="X17" s="457"/>
      <c r="Y17" s="105"/>
    </row>
    <row r="18" spans="2:25" s="100" customFormat="1" ht="13.5" customHeight="1" x14ac:dyDescent="0.15">
      <c r="B18" s="106"/>
      <c r="C18" s="117"/>
      <c r="D18" s="108"/>
      <c r="E18" s="492" t="s">
        <v>216</v>
      </c>
      <c r="F18" s="492"/>
      <c r="G18" s="492"/>
      <c r="H18" s="492"/>
      <c r="I18" s="492"/>
      <c r="J18" s="492"/>
      <c r="K18" s="492"/>
      <c r="L18" s="492"/>
      <c r="M18" s="493">
        <f>'R2財産目録 '!B20</f>
        <v>0</v>
      </c>
      <c r="N18" s="494"/>
      <c r="O18" s="494"/>
      <c r="P18" s="495"/>
      <c r="Q18" s="116"/>
      <c r="R18" s="116"/>
      <c r="S18" s="116"/>
      <c r="T18" s="118"/>
      <c r="U18" s="109"/>
      <c r="V18" s="110"/>
      <c r="W18" s="110"/>
      <c r="X18" s="111"/>
      <c r="Y18" s="105"/>
    </row>
    <row r="19" spans="2:25" s="100" customFormat="1" ht="13.5" customHeight="1" x14ac:dyDescent="0.15">
      <c r="B19" s="106"/>
      <c r="C19" s="117"/>
      <c r="D19" s="108"/>
      <c r="E19" s="367" t="s">
        <v>62</v>
      </c>
      <c r="F19" s="367"/>
      <c r="G19" s="367"/>
      <c r="H19" s="367"/>
      <c r="I19" s="367"/>
      <c r="J19" s="367"/>
      <c r="K19" s="367"/>
      <c r="L19" s="489"/>
      <c r="M19" s="490">
        <f>SUM(M18:P18)</f>
        <v>0</v>
      </c>
      <c r="N19" s="481"/>
      <c r="O19" s="481"/>
      <c r="P19" s="491"/>
      <c r="Q19" s="455"/>
      <c r="R19" s="456"/>
      <c r="S19" s="456"/>
      <c r="T19" s="457"/>
      <c r="U19" s="455"/>
      <c r="V19" s="456"/>
      <c r="W19" s="456"/>
      <c r="X19" s="457"/>
      <c r="Y19" s="105"/>
    </row>
    <row r="20" spans="2:25" s="100" customFormat="1" ht="13.5" customHeight="1" x14ac:dyDescent="0.15">
      <c r="B20" s="113"/>
      <c r="C20" s="119"/>
      <c r="D20" s="458" t="s">
        <v>130</v>
      </c>
      <c r="E20" s="459"/>
      <c r="F20" s="459"/>
      <c r="G20" s="459"/>
      <c r="H20" s="459"/>
      <c r="I20" s="459"/>
      <c r="J20" s="459"/>
      <c r="K20" s="459"/>
      <c r="L20" s="459"/>
      <c r="M20" s="501"/>
      <c r="N20" s="502"/>
      <c r="O20" s="502"/>
      <c r="P20" s="503"/>
      <c r="Q20" s="468">
        <f>SUM(M16+M19)</f>
        <v>0</v>
      </c>
      <c r="R20" s="468"/>
      <c r="S20" s="468"/>
      <c r="T20" s="469"/>
      <c r="U20" s="455"/>
      <c r="V20" s="456"/>
      <c r="W20" s="456"/>
      <c r="X20" s="457"/>
      <c r="Y20" s="105"/>
    </row>
    <row r="21" spans="2:25" s="100" customFormat="1" ht="13.5" customHeight="1" x14ac:dyDescent="0.15">
      <c r="B21" s="120"/>
      <c r="C21" s="119"/>
      <c r="D21" s="121"/>
      <c r="E21" s="121"/>
      <c r="F21" s="121"/>
      <c r="G21" s="121"/>
      <c r="H21" s="121"/>
      <c r="I21" s="121"/>
      <c r="J21" s="121"/>
      <c r="K21" s="121"/>
      <c r="L21" s="121"/>
      <c r="M21" s="122"/>
      <c r="N21" s="123"/>
      <c r="O21" s="123"/>
      <c r="P21" s="123"/>
      <c r="Q21" s="124"/>
      <c r="R21" s="125"/>
      <c r="S21" s="125"/>
      <c r="T21" s="126"/>
      <c r="U21" s="116"/>
      <c r="V21" s="116"/>
      <c r="W21" s="116"/>
      <c r="X21" s="118"/>
      <c r="Y21" s="105"/>
    </row>
    <row r="22" spans="2:25" s="100" customFormat="1" ht="13.5" customHeight="1" thickBot="1" x14ac:dyDescent="0.2">
      <c r="B22" s="127"/>
      <c r="C22" s="504" t="s">
        <v>131</v>
      </c>
      <c r="D22" s="504"/>
      <c r="E22" s="504"/>
      <c r="F22" s="504"/>
      <c r="G22" s="504"/>
      <c r="H22" s="504"/>
      <c r="I22" s="504"/>
      <c r="J22" s="504"/>
      <c r="K22" s="504"/>
      <c r="L22" s="504"/>
      <c r="M22" s="505"/>
      <c r="N22" s="506"/>
      <c r="O22" s="506"/>
      <c r="P22" s="506"/>
      <c r="Q22" s="507"/>
      <c r="R22" s="508"/>
      <c r="S22" s="508"/>
      <c r="T22" s="509"/>
      <c r="U22" s="510">
        <f>+Q11+Q20</f>
        <v>0</v>
      </c>
      <c r="V22" s="510"/>
      <c r="W22" s="510"/>
      <c r="X22" s="511"/>
      <c r="Y22" s="105"/>
    </row>
    <row r="23" spans="2:25" s="100" customFormat="1" ht="13.5" customHeight="1" thickTop="1" x14ac:dyDescent="0.15">
      <c r="B23" s="496" t="s">
        <v>132</v>
      </c>
      <c r="C23" s="497"/>
      <c r="D23" s="497"/>
      <c r="E23" s="497"/>
      <c r="F23" s="497"/>
      <c r="G23" s="497"/>
      <c r="H23" s="497"/>
      <c r="I23" s="497"/>
      <c r="J23" s="497"/>
      <c r="K23" s="497"/>
      <c r="L23" s="497"/>
      <c r="M23" s="473"/>
      <c r="N23" s="456"/>
      <c r="O23" s="456"/>
      <c r="P23" s="474"/>
      <c r="Q23" s="475"/>
      <c r="R23" s="475"/>
      <c r="S23" s="475"/>
      <c r="T23" s="476"/>
      <c r="U23" s="498"/>
      <c r="V23" s="499"/>
      <c r="W23" s="499"/>
      <c r="X23" s="500"/>
      <c r="Y23" s="105"/>
    </row>
    <row r="24" spans="2:25" s="100" customFormat="1" ht="13.5" customHeight="1" x14ac:dyDescent="0.15">
      <c r="B24" s="113"/>
      <c r="C24" s="107" t="s">
        <v>54</v>
      </c>
      <c r="D24" s="458" t="s">
        <v>133</v>
      </c>
      <c r="E24" s="459"/>
      <c r="F24" s="459"/>
      <c r="G24" s="459"/>
      <c r="H24" s="459"/>
      <c r="I24" s="459"/>
      <c r="J24" s="459"/>
      <c r="K24" s="459"/>
      <c r="L24" s="459"/>
      <c r="M24" s="473"/>
      <c r="N24" s="456"/>
      <c r="O24" s="456"/>
      <c r="P24" s="474"/>
      <c r="Q24" s="456"/>
      <c r="R24" s="456"/>
      <c r="S24" s="456"/>
      <c r="T24" s="457"/>
      <c r="U24" s="455"/>
      <c r="V24" s="456"/>
      <c r="W24" s="456"/>
      <c r="X24" s="457"/>
      <c r="Y24" s="105"/>
    </row>
    <row r="25" spans="2:25" s="100" customFormat="1" ht="13.5" customHeight="1" x14ac:dyDescent="0.15">
      <c r="B25" s="113"/>
      <c r="C25" s="107"/>
      <c r="D25" s="464" t="s">
        <v>156</v>
      </c>
      <c r="E25" s="465"/>
      <c r="F25" s="465"/>
      <c r="G25" s="465"/>
      <c r="H25" s="465"/>
      <c r="I25" s="465"/>
      <c r="J25" s="465"/>
      <c r="K25" s="465"/>
      <c r="L25" s="465"/>
      <c r="M25" s="483">
        <f>'R2財産目録 '!B29+'R2財産目録 '!B30</f>
        <v>0</v>
      </c>
      <c r="N25" s="484"/>
      <c r="O25" s="484"/>
      <c r="P25" s="485"/>
      <c r="Q25" s="456"/>
      <c r="R25" s="456"/>
      <c r="S25" s="456"/>
      <c r="T25" s="457"/>
      <c r="U25" s="455"/>
      <c r="V25" s="456"/>
      <c r="W25" s="456"/>
      <c r="X25" s="457"/>
      <c r="Y25" s="105"/>
    </row>
    <row r="26" spans="2:25" s="100" customFormat="1" ht="13.5" customHeight="1" x14ac:dyDescent="0.15">
      <c r="B26" s="113"/>
      <c r="C26" s="107"/>
      <c r="D26" s="464" t="s">
        <v>157</v>
      </c>
      <c r="E26" s="465"/>
      <c r="F26" s="465"/>
      <c r="G26" s="465"/>
      <c r="H26" s="465"/>
      <c r="I26" s="465"/>
      <c r="J26" s="465"/>
      <c r="K26" s="465"/>
      <c r="L26" s="465"/>
      <c r="M26" s="477">
        <f>'R2財産目録 '!B31</f>
        <v>0</v>
      </c>
      <c r="N26" s="478"/>
      <c r="O26" s="478"/>
      <c r="P26" s="479"/>
      <c r="Q26" s="456"/>
      <c r="R26" s="456"/>
      <c r="S26" s="456"/>
      <c r="T26" s="457"/>
      <c r="U26" s="455"/>
      <c r="V26" s="456"/>
      <c r="W26" s="456"/>
      <c r="X26" s="457"/>
      <c r="Y26" s="105"/>
    </row>
    <row r="27" spans="2:25" s="100" customFormat="1" ht="13.5" customHeight="1" x14ac:dyDescent="0.15">
      <c r="B27" s="113"/>
      <c r="C27" s="107"/>
      <c r="D27" s="464" t="s">
        <v>249</v>
      </c>
      <c r="E27" s="465"/>
      <c r="F27" s="465"/>
      <c r="G27" s="465"/>
      <c r="H27" s="465"/>
      <c r="I27" s="465"/>
      <c r="J27" s="465"/>
      <c r="K27" s="465"/>
      <c r="L27" s="465"/>
      <c r="M27" s="477">
        <f>'R2財産目録 '!B32</f>
        <v>0</v>
      </c>
      <c r="N27" s="478"/>
      <c r="O27" s="478"/>
      <c r="P27" s="479"/>
      <c r="Q27" s="110"/>
      <c r="R27" s="110"/>
      <c r="S27" s="110"/>
      <c r="T27" s="111"/>
      <c r="U27" s="109"/>
      <c r="V27" s="110"/>
      <c r="W27" s="110"/>
      <c r="X27" s="111"/>
      <c r="Y27" s="105"/>
    </row>
    <row r="28" spans="2:25" s="100" customFormat="1" ht="13.5" customHeight="1" x14ac:dyDescent="0.15">
      <c r="B28" s="113"/>
      <c r="C28" s="107"/>
      <c r="D28" s="464" t="s">
        <v>250</v>
      </c>
      <c r="E28" s="465"/>
      <c r="F28" s="465"/>
      <c r="G28" s="465"/>
      <c r="H28" s="465"/>
      <c r="I28" s="465"/>
      <c r="J28" s="465"/>
      <c r="K28" s="465"/>
      <c r="L28" s="465"/>
      <c r="M28" s="477">
        <f>'R2財産目録 '!B33</f>
        <v>0</v>
      </c>
      <c r="N28" s="478"/>
      <c r="O28" s="478"/>
      <c r="P28" s="479"/>
      <c r="Q28" s="110"/>
      <c r="R28" s="110"/>
      <c r="S28" s="110"/>
      <c r="T28" s="111"/>
      <c r="U28" s="109"/>
      <c r="V28" s="110"/>
      <c r="W28" s="110"/>
      <c r="X28" s="111"/>
      <c r="Y28" s="105"/>
    </row>
    <row r="29" spans="2:25" s="100" customFormat="1" ht="13.5" customHeight="1" x14ac:dyDescent="0.15">
      <c r="B29" s="113"/>
      <c r="C29" s="107"/>
      <c r="D29" s="464" t="s">
        <v>64</v>
      </c>
      <c r="E29" s="465"/>
      <c r="F29" s="465"/>
      <c r="G29" s="465"/>
      <c r="H29" s="465"/>
      <c r="I29" s="465"/>
      <c r="J29" s="465"/>
      <c r="K29" s="465"/>
      <c r="L29" s="465"/>
      <c r="M29" s="512"/>
      <c r="N29" s="513"/>
      <c r="O29" s="513"/>
      <c r="P29" s="514"/>
      <c r="Q29" s="456"/>
      <c r="R29" s="456"/>
      <c r="S29" s="456"/>
      <c r="T29" s="457"/>
      <c r="U29" s="455"/>
      <c r="V29" s="456"/>
      <c r="W29" s="456"/>
      <c r="X29" s="457"/>
      <c r="Y29" s="105"/>
    </row>
    <row r="30" spans="2:25" s="100" customFormat="1" ht="13.5" customHeight="1" x14ac:dyDescent="0.15">
      <c r="B30" s="113"/>
      <c r="C30" s="114"/>
      <c r="D30" s="458" t="s">
        <v>134</v>
      </c>
      <c r="E30" s="459"/>
      <c r="F30" s="459"/>
      <c r="G30" s="459"/>
      <c r="H30" s="459"/>
      <c r="I30" s="459"/>
      <c r="J30" s="459"/>
      <c r="K30" s="459"/>
      <c r="L30" s="460"/>
      <c r="M30" s="520"/>
      <c r="N30" s="521"/>
      <c r="O30" s="521"/>
      <c r="P30" s="522"/>
      <c r="Q30" s="519">
        <f>SUM(M25:P29)</f>
        <v>0</v>
      </c>
      <c r="R30" s="468"/>
      <c r="S30" s="468"/>
      <c r="T30" s="469"/>
      <c r="U30" s="455"/>
      <c r="V30" s="456"/>
      <c r="W30" s="456"/>
      <c r="X30" s="457"/>
      <c r="Y30" s="105"/>
    </row>
    <row r="31" spans="2:25" s="100" customFormat="1" ht="13.5" customHeight="1" x14ac:dyDescent="0.15">
      <c r="B31" s="106"/>
      <c r="C31" s="107" t="s">
        <v>183</v>
      </c>
      <c r="D31" s="458" t="s">
        <v>135</v>
      </c>
      <c r="E31" s="459"/>
      <c r="F31" s="459"/>
      <c r="G31" s="459"/>
      <c r="H31" s="459"/>
      <c r="I31" s="459"/>
      <c r="J31" s="459"/>
      <c r="K31" s="459"/>
      <c r="L31" s="460"/>
      <c r="M31" s="455"/>
      <c r="N31" s="456"/>
      <c r="O31" s="456"/>
      <c r="P31" s="457"/>
      <c r="Q31" s="518"/>
      <c r="R31" s="475"/>
      <c r="S31" s="475"/>
      <c r="T31" s="476"/>
      <c r="U31" s="455"/>
      <c r="V31" s="456"/>
      <c r="W31" s="456"/>
      <c r="X31" s="457"/>
      <c r="Y31" s="105"/>
    </row>
    <row r="32" spans="2:25" s="100" customFormat="1" ht="13.5" customHeight="1" x14ac:dyDescent="0.15">
      <c r="B32" s="113"/>
      <c r="C32" s="107"/>
      <c r="D32" s="464" t="s">
        <v>215</v>
      </c>
      <c r="E32" s="465"/>
      <c r="F32" s="465"/>
      <c r="G32" s="465"/>
      <c r="H32" s="465"/>
      <c r="I32" s="465"/>
      <c r="J32" s="465"/>
      <c r="K32" s="465"/>
      <c r="L32" s="466"/>
      <c r="M32" s="515">
        <f>'R2財産目録 '!B36</f>
        <v>0</v>
      </c>
      <c r="N32" s="516"/>
      <c r="O32" s="516"/>
      <c r="P32" s="517"/>
      <c r="Q32" s="455"/>
      <c r="R32" s="456"/>
      <c r="S32" s="456"/>
      <c r="T32" s="457"/>
      <c r="U32" s="455"/>
      <c r="V32" s="456"/>
      <c r="W32" s="456"/>
      <c r="X32" s="457"/>
      <c r="Y32" s="105"/>
    </row>
    <row r="33" spans="2:25" s="100" customFormat="1" ht="13.5" customHeight="1" x14ac:dyDescent="0.15">
      <c r="B33" s="113"/>
      <c r="C33" s="119"/>
      <c r="D33" s="458" t="s">
        <v>136</v>
      </c>
      <c r="E33" s="459"/>
      <c r="F33" s="459"/>
      <c r="G33" s="459"/>
      <c r="H33" s="459"/>
      <c r="I33" s="459"/>
      <c r="J33" s="459"/>
      <c r="K33" s="459"/>
      <c r="L33" s="460"/>
      <c r="M33" s="518"/>
      <c r="N33" s="475"/>
      <c r="O33" s="475"/>
      <c r="P33" s="476"/>
      <c r="Q33" s="519">
        <f>SUM(M32)</f>
        <v>0</v>
      </c>
      <c r="R33" s="468"/>
      <c r="S33" s="468"/>
      <c r="T33" s="469"/>
      <c r="U33" s="455"/>
      <c r="V33" s="456"/>
      <c r="W33" s="456"/>
      <c r="X33" s="457"/>
      <c r="Y33" s="105"/>
    </row>
    <row r="34" spans="2:25" s="100" customFormat="1" ht="13.5" customHeight="1" x14ac:dyDescent="0.15">
      <c r="B34" s="127"/>
      <c r="C34" s="504" t="s">
        <v>137</v>
      </c>
      <c r="D34" s="504"/>
      <c r="E34" s="504"/>
      <c r="F34" s="504"/>
      <c r="G34" s="504"/>
      <c r="H34" s="504"/>
      <c r="I34" s="504"/>
      <c r="J34" s="504"/>
      <c r="K34" s="504"/>
      <c r="L34" s="523"/>
      <c r="M34" s="455"/>
      <c r="N34" s="456"/>
      <c r="O34" s="456"/>
      <c r="P34" s="457"/>
      <c r="Q34" s="520"/>
      <c r="R34" s="521"/>
      <c r="S34" s="521"/>
      <c r="T34" s="522"/>
      <c r="U34" s="519">
        <f>+Q30+Q33</f>
        <v>0</v>
      </c>
      <c r="V34" s="468"/>
      <c r="W34" s="468"/>
      <c r="X34" s="469"/>
      <c r="Y34" s="105"/>
    </row>
    <row r="35" spans="2:25" s="100" customFormat="1" ht="13.5" customHeight="1" x14ac:dyDescent="0.15">
      <c r="B35" s="496" t="s">
        <v>138</v>
      </c>
      <c r="C35" s="497"/>
      <c r="D35" s="497"/>
      <c r="E35" s="497"/>
      <c r="F35" s="497"/>
      <c r="G35" s="497"/>
      <c r="H35" s="497"/>
      <c r="I35" s="497"/>
      <c r="J35" s="497"/>
      <c r="K35" s="497"/>
      <c r="L35" s="524"/>
      <c r="M35" s="455"/>
      <c r="N35" s="456"/>
      <c r="O35" s="456"/>
      <c r="P35" s="457"/>
      <c r="Q35" s="455"/>
      <c r="R35" s="456"/>
      <c r="S35" s="456"/>
      <c r="T35" s="457"/>
      <c r="U35" s="518"/>
      <c r="V35" s="475"/>
      <c r="W35" s="475"/>
      <c r="X35" s="476"/>
      <c r="Y35" s="105"/>
    </row>
    <row r="36" spans="2:25" s="100" customFormat="1" x14ac:dyDescent="0.15">
      <c r="B36" s="113"/>
      <c r="C36" s="128"/>
      <c r="D36" s="464" t="s">
        <v>122</v>
      </c>
      <c r="E36" s="465"/>
      <c r="F36" s="465"/>
      <c r="G36" s="465"/>
      <c r="H36" s="465"/>
      <c r="I36" s="465"/>
      <c r="J36" s="465"/>
      <c r="K36" s="465"/>
      <c r="L36" s="466"/>
      <c r="M36" s="455"/>
      <c r="N36" s="456"/>
      <c r="O36" s="456"/>
      <c r="P36" s="457"/>
      <c r="Q36" s="455">
        <f>+基礎データ!N11</f>
        <v>0</v>
      </c>
      <c r="R36" s="456"/>
      <c r="S36" s="456"/>
      <c r="T36" s="457"/>
      <c r="U36" s="455"/>
      <c r="V36" s="456"/>
      <c r="W36" s="456"/>
      <c r="X36" s="457"/>
      <c r="Y36" s="105"/>
    </row>
    <row r="37" spans="2:25" s="100" customFormat="1" ht="13.5" customHeight="1" x14ac:dyDescent="0.15">
      <c r="B37" s="113"/>
      <c r="C37" s="119"/>
      <c r="D37" s="464" t="s">
        <v>124</v>
      </c>
      <c r="E37" s="465"/>
      <c r="F37" s="465"/>
      <c r="G37" s="465"/>
      <c r="H37" s="465"/>
      <c r="I37" s="465"/>
      <c r="J37" s="465"/>
      <c r="K37" s="465"/>
      <c r="L37" s="466"/>
      <c r="M37" s="455"/>
      <c r="N37" s="456"/>
      <c r="O37" s="456"/>
      <c r="P37" s="457"/>
      <c r="Q37" s="515"/>
      <c r="R37" s="516"/>
      <c r="S37" s="516"/>
      <c r="T37" s="517"/>
      <c r="U37" s="455"/>
      <c r="V37" s="456"/>
      <c r="W37" s="456"/>
      <c r="X37" s="457"/>
      <c r="Y37" s="105"/>
    </row>
    <row r="38" spans="2:25" s="100" customFormat="1" ht="13.5" customHeight="1" x14ac:dyDescent="0.15">
      <c r="B38" s="127"/>
      <c r="C38" s="504" t="s">
        <v>139</v>
      </c>
      <c r="D38" s="504"/>
      <c r="E38" s="504"/>
      <c r="F38" s="504"/>
      <c r="G38" s="504"/>
      <c r="H38" s="504"/>
      <c r="I38" s="504"/>
      <c r="J38" s="504"/>
      <c r="K38" s="504"/>
      <c r="L38" s="523"/>
      <c r="M38" s="455"/>
      <c r="N38" s="456"/>
      <c r="O38" s="456"/>
      <c r="P38" s="457"/>
      <c r="Q38" s="520"/>
      <c r="R38" s="521"/>
      <c r="S38" s="521"/>
      <c r="T38" s="522"/>
      <c r="U38" s="519">
        <f>SUM(Q36:T37)</f>
        <v>0</v>
      </c>
      <c r="V38" s="468"/>
      <c r="W38" s="468"/>
      <c r="X38" s="469"/>
      <c r="Y38" s="105"/>
    </row>
    <row r="39" spans="2:25" s="100" customFormat="1" ht="13.5" customHeight="1" thickBot="1" x14ac:dyDescent="0.2">
      <c r="B39" s="129"/>
      <c r="C39" s="527" t="s">
        <v>140</v>
      </c>
      <c r="D39" s="527"/>
      <c r="E39" s="527"/>
      <c r="F39" s="527"/>
      <c r="G39" s="527"/>
      <c r="H39" s="527"/>
      <c r="I39" s="527"/>
      <c r="J39" s="527"/>
      <c r="K39" s="527"/>
      <c r="L39" s="528"/>
      <c r="M39" s="515"/>
      <c r="N39" s="516"/>
      <c r="O39" s="516"/>
      <c r="P39" s="517"/>
      <c r="Q39" s="515"/>
      <c r="R39" s="516"/>
      <c r="S39" s="516"/>
      <c r="T39" s="517"/>
      <c r="U39" s="529">
        <f>+U34+U38</f>
        <v>0</v>
      </c>
      <c r="V39" s="530"/>
      <c r="W39" s="530"/>
      <c r="X39" s="531"/>
      <c r="Y39" s="105"/>
    </row>
    <row r="40" spans="2:25" s="100" customFormat="1" x14ac:dyDescent="0.15">
      <c r="B40" s="525"/>
      <c r="C40" s="526"/>
      <c r="D40" s="526"/>
      <c r="E40" s="526"/>
      <c r="F40" s="526"/>
      <c r="G40" s="526"/>
      <c r="H40" s="526"/>
      <c r="I40" s="526"/>
      <c r="J40" s="526"/>
      <c r="K40" s="526"/>
      <c r="L40" s="526"/>
      <c r="M40" s="526"/>
      <c r="N40" s="526"/>
      <c r="O40" s="526"/>
      <c r="P40" s="526"/>
      <c r="Q40" s="526"/>
      <c r="R40" s="526"/>
      <c r="S40" s="526"/>
      <c r="T40" s="526"/>
      <c r="U40" s="526"/>
      <c r="V40" s="526"/>
      <c r="W40" s="526"/>
      <c r="X40" s="526"/>
      <c r="Y40" s="101"/>
    </row>
  </sheetData>
  <mergeCells count="135">
    <mergeCell ref="B40:X40"/>
    <mergeCell ref="C38:L38"/>
    <mergeCell ref="M38:P38"/>
    <mergeCell ref="Q38:T38"/>
    <mergeCell ref="U38:X38"/>
    <mergeCell ref="C39:L39"/>
    <mergeCell ref="M39:P39"/>
    <mergeCell ref="Q39:T39"/>
    <mergeCell ref="U39:X39"/>
    <mergeCell ref="D36:L36"/>
    <mergeCell ref="M36:P36"/>
    <mergeCell ref="Q36:T36"/>
    <mergeCell ref="U36:X36"/>
    <mergeCell ref="D37:L37"/>
    <mergeCell ref="M37:P37"/>
    <mergeCell ref="Q37:T37"/>
    <mergeCell ref="U37:X37"/>
    <mergeCell ref="C34:L34"/>
    <mergeCell ref="M34:P34"/>
    <mergeCell ref="Q34:T34"/>
    <mergeCell ref="U34:X34"/>
    <mergeCell ref="B35:L35"/>
    <mergeCell ref="M35:P35"/>
    <mergeCell ref="Q35:T35"/>
    <mergeCell ref="U35:X35"/>
    <mergeCell ref="D32:L32"/>
    <mergeCell ref="M32:P32"/>
    <mergeCell ref="Q32:T32"/>
    <mergeCell ref="U32:X32"/>
    <mergeCell ref="D33:L33"/>
    <mergeCell ref="M33:P33"/>
    <mergeCell ref="Q33:T33"/>
    <mergeCell ref="U33:X33"/>
    <mergeCell ref="D30:L30"/>
    <mergeCell ref="M30:P30"/>
    <mergeCell ref="Q30:T30"/>
    <mergeCell ref="U30:X30"/>
    <mergeCell ref="D31:L31"/>
    <mergeCell ref="M31:P31"/>
    <mergeCell ref="Q31:T31"/>
    <mergeCell ref="U31:X31"/>
    <mergeCell ref="D29:L29"/>
    <mergeCell ref="M29:P29"/>
    <mergeCell ref="Q29:T29"/>
    <mergeCell ref="U29:X29"/>
    <mergeCell ref="D27:L27"/>
    <mergeCell ref="D28:L28"/>
    <mergeCell ref="M27:P27"/>
    <mergeCell ref="M28:P28"/>
    <mergeCell ref="D25:L25"/>
    <mergeCell ref="M25:P25"/>
    <mergeCell ref="Q25:T25"/>
    <mergeCell ref="U25:X25"/>
    <mergeCell ref="D26:L26"/>
    <mergeCell ref="M26:P26"/>
    <mergeCell ref="Q26:T26"/>
    <mergeCell ref="U26:X26"/>
    <mergeCell ref="B23:L23"/>
    <mergeCell ref="M23:P23"/>
    <mergeCell ref="Q23:T23"/>
    <mergeCell ref="U23:X23"/>
    <mergeCell ref="D24:L24"/>
    <mergeCell ref="M24:P24"/>
    <mergeCell ref="Q24:T24"/>
    <mergeCell ref="U24:X24"/>
    <mergeCell ref="D20:L20"/>
    <mergeCell ref="M20:P20"/>
    <mergeCell ref="Q20:T20"/>
    <mergeCell ref="U20:X20"/>
    <mergeCell ref="C22:L22"/>
    <mergeCell ref="M22:P22"/>
    <mergeCell ref="Q22:T22"/>
    <mergeCell ref="U22:X22"/>
    <mergeCell ref="D17:L17"/>
    <mergeCell ref="M17:P17"/>
    <mergeCell ref="Q17:T17"/>
    <mergeCell ref="U17:X17"/>
    <mergeCell ref="E19:L19"/>
    <mergeCell ref="M19:P19"/>
    <mergeCell ref="Q19:T19"/>
    <mergeCell ref="U19:X19"/>
    <mergeCell ref="E18:L18"/>
    <mergeCell ref="M18:P18"/>
    <mergeCell ref="D12:L12"/>
    <mergeCell ref="M12:P12"/>
    <mergeCell ref="Q12:T12"/>
    <mergeCell ref="U12:X12"/>
    <mergeCell ref="E15:L15"/>
    <mergeCell ref="M15:P15"/>
    <mergeCell ref="Q15:T15"/>
    <mergeCell ref="U15:X15"/>
    <mergeCell ref="E16:L16"/>
    <mergeCell ref="M16:P16"/>
    <mergeCell ref="Q16:T16"/>
    <mergeCell ref="U16:X16"/>
    <mergeCell ref="D13:L13"/>
    <mergeCell ref="M13:P13"/>
    <mergeCell ref="Q13:T13"/>
    <mergeCell ref="U13:X13"/>
    <mergeCell ref="E14:L14"/>
    <mergeCell ref="M14:P14"/>
    <mergeCell ref="Q14:T14"/>
    <mergeCell ref="U14:X14"/>
    <mergeCell ref="D9:L9"/>
    <mergeCell ref="M9:P9"/>
    <mergeCell ref="D7:L7"/>
    <mergeCell ref="M7:P7"/>
    <mergeCell ref="D11:L11"/>
    <mergeCell ref="M11:P11"/>
    <mergeCell ref="Q7:T7"/>
    <mergeCell ref="U7:X7"/>
    <mergeCell ref="D8:L8"/>
    <mergeCell ref="M8:P8"/>
    <mergeCell ref="Q8:T8"/>
    <mergeCell ref="U8:X8"/>
    <mergeCell ref="Q11:T11"/>
    <mergeCell ref="U11:X11"/>
    <mergeCell ref="M10:P10"/>
    <mergeCell ref="D10:E10"/>
    <mergeCell ref="F10:L10"/>
    <mergeCell ref="B4:X4"/>
    <mergeCell ref="B5:L5"/>
    <mergeCell ref="M5:V5"/>
    <mergeCell ref="B6:L6"/>
    <mergeCell ref="M6:P6"/>
    <mergeCell ref="Q6:T6"/>
    <mergeCell ref="U6:X6"/>
    <mergeCell ref="E1:X1"/>
    <mergeCell ref="B2:X2"/>
    <mergeCell ref="B3:E3"/>
    <mergeCell ref="F3:G3"/>
    <mergeCell ref="J3:K3"/>
    <mergeCell ref="P3:Q3"/>
    <mergeCell ref="U3:V3"/>
    <mergeCell ref="W3:X3"/>
  </mergeCells>
  <phoneticPr fontId="8"/>
  <pageMargins left="0.70000000000000007" right="0.70000000000000007" top="0.75000000000000011" bottom="0.75000000000000011" header="0.30000000000000004" footer="0.30000000000000004"/>
  <pageSetup paperSize="9" scale="93"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5"/>
  <sheetViews>
    <sheetView zoomScale="150" workbookViewId="0">
      <selection activeCell="A21" sqref="A21"/>
    </sheetView>
  </sheetViews>
  <sheetFormatPr defaultColWidth="8.625" defaultRowHeight="14.25" x14ac:dyDescent="0.15"/>
  <cols>
    <col min="1" max="1" width="52.625" style="31" customWidth="1"/>
    <col min="2" max="4" width="12.625" style="55" customWidth="1"/>
    <col min="5" max="5" width="13" style="31" customWidth="1"/>
    <col min="6" max="16384" width="8.625" style="31"/>
  </cols>
  <sheetData>
    <row r="1" spans="1:7" ht="19.5" customHeight="1" x14ac:dyDescent="0.15">
      <c r="A1" s="532" t="s">
        <v>285</v>
      </c>
      <c r="B1" s="532"/>
      <c r="C1" s="532"/>
      <c r="D1" s="532"/>
      <c r="E1" s="30"/>
      <c r="F1" s="30"/>
    </row>
    <row r="2" spans="1:7" ht="24.75" customHeight="1" x14ac:dyDescent="0.15">
      <c r="A2" s="533" t="s">
        <v>293</v>
      </c>
      <c r="B2" s="533"/>
      <c r="C2" s="533"/>
      <c r="D2" s="533"/>
      <c r="E2" s="30"/>
      <c r="F2" s="30"/>
    </row>
    <row r="3" spans="1:7" ht="19.5" customHeight="1" x14ac:dyDescent="0.15">
      <c r="A3" s="534" t="s">
        <v>294</v>
      </c>
      <c r="B3" s="534"/>
      <c r="C3" s="534"/>
      <c r="D3" s="534"/>
      <c r="E3" s="32"/>
    </row>
    <row r="4" spans="1:7" ht="15" thickBot="1" x14ac:dyDescent="0.2">
      <c r="A4" s="32"/>
      <c r="B4" s="45"/>
      <c r="C4" s="45"/>
      <c r="D4" s="46" t="s">
        <v>65</v>
      </c>
      <c r="E4" s="32"/>
    </row>
    <row r="5" spans="1:7" ht="24.75" customHeight="1" thickBot="1" x14ac:dyDescent="0.2">
      <c r="A5" s="33" t="s">
        <v>66</v>
      </c>
      <c r="B5" s="535" t="s">
        <v>67</v>
      </c>
      <c r="C5" s="535"/>
      <c r="D5" s="536"/>
      <c r="E5" s="32"/>
    </row>
    <row r="6" spans="1:7" ht="19.5" customHeight="1" x14ac:dyDescent="0.15">
      <c r="A6" s="34" t="s">
        <v>68</v>
      </c>
      <c r="B6" s="47"/>
      <c r="C6" s="47"/>
      <c r="D6" s="48"/>
      <c r="E6" s="32"/>
    </row>
    <row r="7" spans="1:7" ht="15" customHeight="1" x14ac:dyDescent="0.15">
      <c r="A7" s="34" t="s">
        <v>11</v>
      </c>
      <c r="B7" s="47"/>
      <c r="C7" s="47"/>
      <c r="D7" s="49"/>
      <c r="G7" s="35"/>
    </row>
    <row r="8" spans="1:7" ht="15" customHeight="1" x14ac:dyDescent="0.15">
      <c r="A8" s="34" t="s">
        <v>12</v>
      </c>
      <c r="B8" s="47"/>
      <c r="C8" s="47"/>
      <c r="D8" s="49"/>
    </row>
    <row r="9" spans="1:7" ht="15" customHeight="1" x14ac:dyDescent="0.15">
      <c r="A9" s="34" t="s">
        <v>286</v>
      </c>
      <c r="B9" s="47"/>
      <c r="C9" s="47"/>
      <c r="D9" s="49"/>
    </row>
    <row r="10" spans="1:7" ht="15" customHeight="1" x14ac:dyDescent="0.15">
      <c r="A10" s="34" t="s">
        <v>295</v>
      </c>
      <c r="B10" s="50"/>
      <c r="C10" s="47"/>
      <c r="D10" s="49"/>
    </row>
    <row r="11" spans="1:7" ht="15" customHeight="1" x14ac:dyDescent="0.15">
      <c r="A11" s="37" t="s">
        <v>260</v>
      </c>
      <c r="B11" s="50"/>
      <c r="C11" s="47"/>
      <c r="D11" s="49"/>
      <c r="F11" s="36"/>
    </row>
    <row r="12" spans="1:7" ht="19.5" customHeight="1" x14ac:dyDescent="0.15">
      <c r="A12" s="38" t="s">
        <v>13</v>
      </c>
      <c r="B12" s="51"/>
      <c r="C12" s="43">
        <f>SUM(B8:B11)</f>
        <v>0</v>
      </c>
      <c r="D12" s="49"/>
      <c r="F12" s="36"/>
    </row>
    <row r="13" spans="1:7" ht="15" customHeight="1" x14ac:dyDescent="0.15">
      <c r="A13" s="38"/>
      <c r="B13" s="47"/>
      <c r="C13" s="52"/>
      <c r="D13" s="49"/>
      <c r="F13" s="36"/>
    </row>
    <row r="14" spans="1:7" ht="15" customHeight="1" x14ac:dyDescent="0.15">
      <c r="A14" s="38" t="s">
        <v>14</v>
      </c>
      <c r="B14" s="47"/>
      <c r="C14" s="52"/>
      <c r="D14" s="49"/>
      <c r="F14" s="36"/>
    </row>
    <row r="15" spans="1:7" ht="15" customHeight="1" x14ac:dyDescent="0.15">
      <c r="A15" s="38" t="s">
        <v>15</v>
      </c>
      <c r="B15" s="47"/>
      <c r="C15" s="52"/>
      <c r="D15" s="49"/>
      <c r="F15" s="36"/>
    </row>
    <row r="16" spans="1:7" ht="15" customHeight="1" x14ac:dyDescent="0.15">
      <c r="A16" s="39" t="s">
        <v>287</v>
      </c>
      <c r="B16" s="47">
        <v>0</v>
      </c>
      <c r="C16" s="52"/>
      <c r="D16" s="49"/>
      <c r="F16" s="36"/>
    </row>
    <row r="17" spans="1:6" ht="18" customHeight="1" x14ac:dyDescent="0.15">
      <c r="A17" s="38" t="s">
        <v>255</v>
      </c>
      <c r="B17" s="41">
        <v>0</v>
      </c>
      <c r="C17" s="52"/>
      <c r="D17" s="49"/>
      <c r="F17" s="36"/>
    </row>
    <row r="18" spans="1:6" ht="18" customHeight="1" x14ac:dyDescent="0.15">
      <c r="A18" s="38" t="s">
        <v>16</v>
      </c>
      <c r="B18" s="44">
        <f>SUM(B16:B17)</f>
        <v>0</v>
      </c>
      <c r="C18" s="52"/>
      <c r="D18" s="49"/>
      <c r="F18" s="36"/>
    </row>
    <row r="19" spans="1:6" ht="18" customHeight="1" x14ac:dyDescent="0.15">
      <c r="A19" s="38" t="s">
        <v>17</v>
      </c>
      <c r="B19" s="41"/>
      <c r="C19" s="52"/>
      <c r="D19" s="49"/>
      <c r="F19" s="36"/>
    </row>
    <row r="20" spans="1:6" ht="18" customHeight="1" x14ac:dyDescent="0.15">
      <c r="A20" s="39" t="s">
        <v>296</v>
      </c>
      <c r="B20" s="41"/>
      <c r="C20" s="52"/>
      <c r="D20" s="49"/>
      <c r="F20" s="36"/>
    </row>
    <row r="21" spans="1:6" ht="18" customHeight="1" x14ac:dyDescent="0.15">
      <c r="A21" s="38" t="s">
        <v>18</v>
      </c>
      <c r="B21" s="44">
        <f>SUM(B20:B20)</f>
        <v>0</v>
      </c>
      <c r="C21" s="52"/>
      <c r="D21" s="49"/>
      <c r="F21" s="36"/>
    </row>
    <row r="22" spans="1:6" ht="19.5" customHeight="1" x14ac:dyDescent="0.15">
      <c r="A22" s="34" t="s">
        <v>84</v>
      </c>
      <c r="B22" s="47"/>
      <c r="C22" s="43">
        <f>B18+B21</f>
        <v>0</v>
      </c>
      <c r="D22" s="49"/>
      <c r="F22" s="36"/>
    </row>
    <row r="23" spans="1:6" ht="15" customHeight="1" x14ac:dyDescent="0.15">
      <c r="A23" s="34"/>
      <c r="B23" s="47"/>
      <c r="C23" s="47"/>
      <c r="D23" s="49"/>
      <c r="F23" s="36"/>
    </row>
    <row r="24" spans="1:6" ht="19.5" customHeight="1" thickBot="1" x14ac:dyDescent="0.2">
      <c r="A24" s="34" t="s">
        <v>85</v>
      </c>
      <c r="B24" s="47"/>
      <c r="C24" s="47"/>
      <c r="D24" s="54">
        <f>C22+C12</f>
        <v>0</v>
      </c>
      <c r="F24" s="36"/>
    </row>
    <row r="25" spans="1:6" ht="15" customHeight="1" x14ac:dyDescent="0.15">
      <c r="A25" s="34"/>
      <c r="B25" s="47"/>
      <c r="C25" s="47"/>
      <c r="D25" s="49"/>
    </row>
    <row r="26" spans="1:6" ht="19.5" customHeight="1" x14ac:dyDescent="0.15">
      <c r="A26" s="34" t="s">
        <v>86</v>
      </c>
      <c r="B26" s="47"/>
      <c r="C26" s="47"/>
      <c r="D26" s="49"/>
    </row>
    <row r="27" spans="1:6" ht="15" customHeight="1" x14ac:dyDescent="0.15">
      <c r="A27" s="34" t="s">
        <v>87</v>
      </c>
      <c r="B27" s="47"/>
      <c r="C27" s="47"/>
      <c r="D27" s="49"/>
    </row>
    <row r="28" spans="1:6" ht="15" customHeight="1" x14ac:dyDescent="0.15">
      <c r="A28" s="34" t="s">
        <v>258</v>
      </c>
      <c r="B28" s="42"/>
      <c r="C28" s="47"/>
      <c r="D28" s="49"/>
    </row>
    <row r="29" spans="1:6" ht="15" customHeight="1" x14ac:dyDescent="0.15">
      <c r="A29" s="34" t="s">
        <v>261</v>
      </c>
      <c r="B29" s="42"/>
      <c r="C29" s="47"/>
      <c r="D29" s="49"/>
    </row>
    <row r="30" spans="1:6" ht="15" customHeight="1" x14ac:dyDescent="0.15">
      <c r="A30" s="34" t="s">
        <v>259</v>
      </c>
      <c r="B30" s="42"/>
      <c r="C30" s="47"/>
      <c r="D30" s="49"/>
      <c r="E30" s="225"/>
    </row>
    <row r="31" spans="1:6" ht="15" customHeight="1" x14ac:dyDescent="0.15">
      <c r="A31" s="34" t="s">
        <v>262</v>
      </c>
      <c r="B31" s="42"/>
      <c r="C31" s="47"/>
      <c r="D31" s="49"/>
    </row>
    <row r="32" spans="1:6" ht="15" customHeight="1" x14ac:dyDescent="0.15">
      <c r="A32" s="34" t="s">
        <v>247</v>
      </c>
      <c r="B32" s="42">
        <v>0</v>
      </c>
      <c r="C32" s="47"/>
      <c r="D32" s="49"/>
    </row>
    <row r="33" spans="1:4" ht="15" customHeight="1" x14ac:dyDescent="0.15">
      <c r="A33" s="34" t="s">
        <v>248</v>
      </c>
      <c r="B33" s="42"/>
      <c r="C33" s="47"/>
      <c r="D33" s="49"/>
    </row>
    <row r="34" spans="1:4" ht="15" customHeight="1" x14ac:dyDescent="0.15">
      <c r="A34" s="34" t="s">
        <v>88</v>
      </c>
      <c r="B34" s="47"/>
      <c r="C34" s="43">
        <f>SUM(B28:B33)</f>
        <v>0</v>
      </c>
      <c r="D34" s="49"/>
    </row>
    <row r="35" spans="1:4" ht="15" customHeight="1" x14ac:dyDescent="0.15">
      <c r="A35" s="34" t="s">
        <v>89</v>
      </c>
      <c r="B35" s="47"/>
      <c r="C35" s="47"/>
      <c r="D35" s="49"/>
    </row>
    <row r="36" spans="1:4" ht="15" customHeight="1" x14ac:dyDescent="0.15">
      <c r="A36" s="38" t="s">
        <v>288</v>
      </c>
      <c r="B36" s="47">
        <v>0</v>
      </c>
      <c r="C36" s="52"/>
      <c r="D36" s="49"/>
    </row>
    <row r="37" spans="1:4" ht="15" customHeight="1" x14ac:dyDescent="0.15">
      <c r="A37" s="34" t="s">
        <v>90</v>
      </c>
      <c r="B37" s="47"/>
      <c r="C37" s="43">
        <f>SUM(B36:B36)</f>
        <v>0</v>
      </c>
      <c r="D37" s="49"/>
    </row>
    <row r="38" spans="1:4" ht="15" customHeight="1" x14ac:dyDescent="0.15">
      <c r="A38" s="34"/>
      <c r="B38" s="47"/>
      <c r="C38" s="47"/>
      <c r="D38" s="49"/>
    </row>
    <row r="39" spans="1:4" ht="19.5" customHeight="1" x14ac:dyDescent="0.15">
      <c r="A39" s="34" t="s">
        <v>91</v>
      </c>
      <c r="B39" s="47"/>
      <c r="C39" s="47"/>
      <c r="D39" s="56">
        <f>C34+C37</f>
        <v>0</v>
      </c>
    </row>
    <row r="40" spans="1:4" ht="15" customHeight="1" x14ac:dyDescent="0.15">
      <c r="A40" s="34"/>
      <c r="B40" s="47"/>
      <c r="C40" s="47"/>
      <c r="D40" s="49"/>
    </row>
    <row r="41" spans="1:4" ht="19.5" customHeight="1" thickBot="1" x14ac:dyDescent="0.2">
      <c r="A41" s="34" t="s">
        <v>92</v>
      </c>
      <c r="B41" s="47"/>
      <c r="C41" s="47"/>
      <c r="D41" s="54">
        <f>D24-D39</f>
        <v>0</v>
      </c>
    </row>
    <row r="42" spans="1:4" ht="15" customHeight="1" thickBot="1" x14ac:dyDescent="0.2">
      <c r="A42" s="40"/>
      <c r="B42" s="53"/>
      <c r="C42" s="53"/>
      <c r="D42" s="54"/>
    </row>
    <row r="43" spans="1:4" ht="15" customHeight="1" x14ac:dyDescent="0.15"/>
    <row r="44" spans="1:4" ht="19.5" customHeight="1" x14ac:dyDescent="0.15">
      <c r="B44" s="45"/>
    </row>
    <row r="45" spans="1:4" ht="15" customHeight="1" x14ac:dyDescent="0.15"/>
  </sheetData>
  <mergeCells count="4">
    <mergeCell ref="A1:D1"/>
    <mergeCell ref="A2:D2"/>
    <mergeCell ref="A3:D3"/>
    <mergeCell ref="B5:D5"/>
  </mergeCells>
  <phoneticPr fontId="25"/>
  <pageMargins left="0.79000000000000015" right="0.79000000000000015" top="0.98" bottom="0.98" header="0.30000000000000004" footer="0.30000000000000004"/>
  <pageSetup paperSize="9" scale="77" orientation="portrait"/>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9"/>
  <sheetViews>
    <sheetView tabSelected="1" zoomScale="125" zoomScaleNormal="125" workbookViewId="0">
      <selection activeCell="K23" sqref="K23"/>
    </sheetView>
  </sheetViews>
  <sheetFormatPr defaultColWidth="2" defaultRowHeight="15.75" customHeight="1" x14ac:dyDescent="0.15"/>
  <cols>
    <col min="1" max="1" width="4.5" style="131" customWidth="1"/>
    <col min="2" max="2" width="3" style="131" customWidth="1"/>
    <col min="3" max="3" width="15.375" style="131" customWidth="1"/>
    <col min="4" max="5" width="11.625" style="131" customWidth="1"/>
    <col min="6" max="6" width="10.125" style="131" customWidth="1"/>
    <col min="7" max="7" width="9.375" style="131" customWidth="1"/>
    <col min="8" max="8" width="11.625" style="193" customWidth="1"/>
    <col min="9" max="9" width="9.375" style="193" customWidth="1"/>
    <col min="10" max="10" width="13.625" style="193" customWidth="1"/>
    <col min="11" max="11" width="11.875" style="131" customWidth="1"/>
    <col min="12" max="12" width="12.875" style="221" customWidth="1"/>
    <col min="13" max="13" width="8.875" style="131" customWidth="1"/>
    <col min="14" max="14" width="12.5" style="131" customWidth="1"/>
    <col min="15" max="15" width="15" style="131" customWidth="1"/>
    <col min="16" max="16" width="11.625" style="131" customWidth="1"/>
    <col min="17" max="246" width="8.625" style="131" customWidth="1"/>
    <col min="247" max="247" width="2.5" style="131" customWidth="1"/>
    <col min="248" max="16384" width="2" style="131"/>
  </cols>
  <sheetData>
    <row r="1" spans="2:12" ht="21.75" customHeight="1" x14ac:dyDescent="0.15">
      <c r="B1" s="561" t="s">
        <v>107</v>
      </c>
      <c r="C1" s="561"/>
      <c r="D1" s="561"/>
      <c r="E1" s="561"/>
      <c r="F1" s="561"/>
      <c r="G1" s="561"/>
      <c r="H1" s="561"/>
      <c r="I1" s="561"/>
      <c r="J1" s="561"/>
      <c r="K1" s="562"/>
    </row>
    <row r="2" spans="2:12" ht="5.25" customHeight="1" x14ac:dyDescent="0.15">
      <c r="B2" s="563"/>
      <c r="C2" s="538"/>
      <c r="D2" s="538"/>
      <c r="E2" s="538"/>
      <c r="F2" s="538"/>
      <c r="G2" s="538"/>
      <c r="H2" s="538"/>
      <c r="I2" s="538"/>
      <c r="J2" s="538"/>
      <c r="K2" s="538"/>
    </row>
    <row r="3" spans="2:12" ht="15.75" customHeight="1" x14ac:dyDescent="0.15">
      <c r="B3" s="131" t="s">
        <v>123</v>
      </c>
      <c r="C3" s="537" t="s">
        <v>109</v>
      </c>
      <c r="D3" s="538"/>
      <c r="E3" s="538"/>
      <c r="F3" s="538"/>
      <c r="G3" s="538"/>
      <c r="H3" s="538"/>
      <c r="I3" s="538"/>
      <c r="J3" s="538"/>
      <c r="K3" s="538"/>
    </row>
    <row r="4" spans="2:12" ht="29.1" customHeight="1" x14ac:dyDescent="0.15">
      <c r="B4" s="131" t="s">
        <v>110</v>
      </c>
      <c r="C4" s="565" t="s">
        <v>153</v>
      </c>
      <c r="D4" s="565"/>
      <c r="E4" s="565"/>
      <c r="F4" s="565"/>
      <c r="G4" s="565"/>
      <c r="H4" s="565"/>
      <c r="I4" s="565"/>
      <c r="J4" s="565"/>
      <c r="K4" s="565"/>
      <c r="L4" s="565"/>
    </row>
    <row r="5" spans="2:12" ht="15.75" customHeight="1" x14ac:dyDescent="0.15">
      <c r="C5" s="564" t="s">
        <v>263</v>
      </c>
      <c r="D5" s="564"/>
      <c r="E5" s="564"/>
      <c r="F5" s="564"/>
      <c r="G5" s="564"/>
      <c r="H5" s="564"/>
      <c r="I5" s="564"/>
      <c r="J5" s="564"/>
      <c r="K5" s="564"/>
    </row>
    <row r="6" spans="2:12" ht="15.75" customHeight="1" x14ac:dyDescent="0.15">
      <c r="C6" s="564" t="s">
        <v>267</v>
      </c>
      <c r="D6" s="564"/>
      <c r="E6" s="564"/>
      <c r="F6" s="564"/>
      <c r="G6" s="564"/>
      <c r="H6" s="564"/>
      <c r="I6" s="564"/>
      <c r="J6" s="564"/>
      <c r="K6" s="564"/>
    </row>
    <row r="7" spans="2:12" ht="15.75" customHeight="1" x14ac:dyDescent="0.15">
      <c r="C7" s="564" t="s">
        <v>268</v>
      </c>
      <c r="D7" s="564"/>
      <c r="E7" s="564"/>
      <c r="F7" s="564"/>
      <c r="G7" s="564"/>
      <c r="H7" s="564"/>
      <c r="I7" s="564"/>
      <c r="J7" s="564"/>
      <c r="K7" s="564"/>
    </row>
    <row r="8" spans="2:12" ht="15.75" customHeight="1" x14ac:dyDescent="0.15">
      <c r="C8" s="564" t="s">
        <v>264</v>
      </c>
      <c r="D8" s="564"/>
      <c r="E8" s="564"/>
      <c r="F8" s="564"/>
      <c r="G8" s="564"/>
      <c r="H8" s="564"/>
      <c r="I8" s="564"/>
      <c r="J8" s="564"/>
      <c r="K8" s="564"/>
    </row>
    <row r="9" spans="2:12" ht="29.1" customHeight="1" x14ac:dyDescent="0.15">
      <c r="C9" s="590" t="s">
        <v>269</v>
      </c>
      <c r="D9" s="590"/>
      <c r="E9" s="590"/>
      <c r="F9" s="590"/>
      <c r="G9" s="590"/>
      <c r="H9" s="590"/>
      <c r="I9" s="590"/>
      <c r="J9" s="590"/>
      <c r="K9" s="590"/>
      <c r="L9" s="590"/>
    </row>
    <row r="10" spans="2:12" ht="15.75" customHeight="1" x14ac:dyDescent="0.15">
      <c r="C10" s="564" t="s">
        <v>265</v>
      </c>
      <c r="D10" s="564"/>
      <c r="E10" s="564"/>
      <c r="F10" s="564"/>
      <c r="G10" s="564"/>
      <c r="H10" s="564"/>
      <c r="I10" s="564"/>
      <c r="J10" s="564"/>
      <c r="K10" s="564"/>
    </row>
    <row r="11" spans="2:12" ht="21" customHeight="1" x14ac:dyDescent="0.15">
      <c r="C11" s="592" t="s">
        <v>270</v>
      </c>
      <c r="D11" s="592"/>
      <c r="E11" s="592"/>
      <c r="F11" s="592"/>
      <c r="G11" s="592"/>
      <c r="H11" s="592"/>
      <c r="I11" s="592"/>
      <c r="J11" s="592"/>
      <c r="K11" s="592"/>
      <c r="L11" s="592"/>
    </row>
    <row r="12" spans="2:12" ht="15.75" customHeight="1" x14ac:dyDescent="0.15">
      <c r="C12" s="564" t="s">
        <v>266</v>
      </c>
      <c r="D12" s="564"/>
      <c r="E12" s="564"/>
      <c r="F12" s="564"/>
      <c r="G12" s="564"/>
      <c r="H12" s="564"/>
      <c r="I12" s="564"/>
      <c r="J12" s="564"/>
      <c r="K12" s="564"/>
    </row>
    <row r="13" spans="2:12" ht="15" customHeight="1" x14ac:dyDescent="0.15">
      <c r="C13" s="564" t="s">
        <v>194</v>
      </c>
      <c r="D13" s="564"/>
      <c r="E13" s="564"/>
      <c r="F13" s="564"/>
      <c r="G13" s="564"/>
      <c r="H13" s="564"/>
      <c r="I13" s="564"/>
      <c r="J13" s="564"/>
      <c r="K13" s="564"/>
    </row>
    <row r="14" spans="2:12" ht="6.75" customHeight="1" x14ac:dyDescent="0.15">
      <c r="E14" s="133"/>
      <c r="F14" s="132"/>
      <c r="G14" s="132"/>
      <c r="H14" s="132"/>
      <c r="I14" s="132"/>
      <c r="J14" s="132"/>
      <c r="K14" s="132"/>
    </row>
    <row r="15" spans="2:12" ht="15.75" customHeight="1" x14ac:dyDescent="0.15">
      <c r="B15" s="131" t="s">
        <v>188</v>
      </c>
      <c r="C15" s="537" t="s">
        <v>144</v>
      </c>
      <c r="D15" s="538"/>
      <c r="E15" s="538"/>
      <c r="F15" s="538"/>
      <c r="G15" s="538"/>
      <c r="H15" s="538"/>
      <c r="I15" s="538"/>
      <c r="J15" s="538"/>
      <c r="K15" s="538"/>
    </row>
    <row r="16" spans="2:12" ht="15.75" customHeight="1" x14ac:dyDescent="0.15">
      <c r="C16" s="537" t="s">
        <v>95</v>
      </c>
      <c r="D16" s="538"/>
      <c r="E16" s="538"/>
      <c r="F16" s="538"/>
      <c r="G16" s="538"/>
      <c r="H16" s="538"/>
      <c r="I16" s="538"/>
      <c r="J16" s="538"/>
      <c r="K16" s="538"/>
    </row>
    <row r="17" spans="1:12" ht="15.75" customHeight="1" x14ac:dyDescent="0.15">
      <c r="C17" s="133"/>
      <c r="D17" s="550" t="s">
        <v>160</v>
      </c>
      <c r="E17" s="550"/>
      <c r="F17" s="550"/>
      <c r="G17" s="550"/>
      <c r="H17" s="550"/>
      <c r="I17" s="550"/>
      <c r="J17" s="550"/>
      <c r="K17" s="551"/>
    </row>
    <row r="18" spans="1:12" ht="39.950000000000003" customHeight="1" x14ac:dyDescent="0.15">
      <c r="A18" s="571" t="s">
        <v>94</v>
      </c>
      <c r="B18" s="572"/>
      <c r="C18" s="572"/>
      <c r="D18" s="593" t="s">
        <v>271</v>
      </c>
      <c r="E18" s="594"/>
      <c r="F18" s="599" t="s">
        <v>276</v>
      </c>
      <c r="G18" s="600"/>
      <c r="H18" s="222" t="s">
        <v>277</v>
      </c>
      <c r="I18" s="597" t="s">
        <v>279</v>
      </c>
      <c r="J18" s="595" t="s">
        <v>180</v>
      </c>
      <c r="K18" s="595" t="s">
        <v>181</v>
      </c>
      <c r="L18" s="595" t="s">
        <v>182</v>
      </c>
    </row>
    <row r="19" spans="1:12" ht="59.1" customHeight="1" x14ac:dyDescent="0.15">
      <c r="A19" s="573"/>
      <c r="B19" s="574"/>
      <c r="C19" s="574"/>
      <c r="D19" s="134" t="s">
        <v>272</v>
      </c>
      <c r="E19" s="280" t="s">
        <v>273</v>
      </c>
      <c r="F19" s="135" t="s">
        <v>274</v>
      </c>
      <c r="G19" s="136" t="s">
        <v>275</v>
      </c>
      <c r="H19" s="281" t="s">
        <v>278</v>
      </c>
      <c r="I19" s="598"/>
      <c r="J19" s="596"/>
      <c r="K19" s="596"/>
      <c r="L19" s="596"/>
    </row>
    <row r="20" spans="1:12" ht="17.25" customHeight="1" x14ac:dyDescent="0.15">
      <c r="A20" s="235" t="s">
        <v>161</v>
      </c>
      <c r="B20" s="588" t="s">
        <v>158</v>
      </c>
      <c r="C20" s="589"/>
      <c r="D20" s="241"/>
      <c r="E20" s="242"/>
      <c r="F20" s="241"/>
      <c r="G20" s="248"/>
      <c r="H20" s="250"/>
      <c r="I20" s="254"/>
      <c r="J20" s="258"/>
      <c r="K20" s="254"/>
      <c r="L20" s="258"/>
    </row>
    <row r="21" spans="1:12" ht="17.25" customHeight="1" x14ac:dyDescent="0.15">
      <c r="A21" s="236"/>
      <c r="B21" s="144" t="s">
        <v>2</v>
      </c>
      <c r="C21" s="237" t="s">
        <v>207</v>
      </c>
      <c r="D21" s="148"/>
      <c r="E21" s="146"/>
      <c r="F21" s="148"/>
      <c r="G21" s="147"/>
      <c r="H21" s="251"/>
      <c r="I21" s="255"/>
      <c r="J21" s="259">
        <f>SUM(D21:I21)</f>
        <v>0</v>
      </c>
      <c r="K21" s="255">
        <v>50000</v>
      </c>
      <c r="L21" s="259">
        <f t="shared" ref="L21:L27" si="0">+J21+K21</f>
        <v>50000</v>
      </c>
    </row>
    <row r="22" spans="1:12" ht="17.25" customHeight="1" x14ac:dyDescent="0.15">
      <c r="A22" s="236"/>
      <c r="B22" s="144" t="s">
        <v>205</v>
      </c>
      <c r="C22" s="237" t="s">
        <v>206</v>
      </c>
      <c r="D22" s="148"/>
      <c r="E22" s="146"/>
      <c r="F22" s="148"/>
      <c r="G22" s="147"/>
      <c r="H22" s="251"/>
      <c r="I22" s="255"/>
      <c r="J22" s="259">
        <v>0</v>
      </c>
      <c r="K22" s="255">
        <v>30000</v>
      </c>
      <c r="L22" s="259">
        <f t="shared" si="0"/>
        <v>30000</v>
      </c>
    </row>
    <row r="23" spans="1:12" ht="17.25" customHeight="1" x14ac:dyDescent="0.15">
      <c r="A23" s="236"/>
      <c r="B23" s="144" t="s">
        <v>208</v>
      </c>
      <c r="C23" s="237" t="s">
        <v>74</v>
      </c>
      <c r="D23" s="148"/>
      <c r="E23" s="146"/>
      <c r="F23" s="148"/>
      <c r="G23" s="147"/>
      <c r="H23" s="251"/>
      <c r="I23" s="255"/>
      <c r="J23" s="259">
        <f>SUM(D23:I23)</f>
        <v>0</v>
      </c>
      <c r="K23" s="255"/>
      <c r="L23" s="259">
        <f t="shared" si="0"/>
        <v>0</v>
      </c>
    </row>
    <row r="24" spans="1:12" ht="17.25" customHeight="1" x14ac:dyDescent="0.15">
      <c r="A24" s="236"/>
      <c r="B24" s="144" t="s">
        <v>209</v>
      </c>
      <c r="C24" s="237" t="s">
        <v>184</v>
      </c>
      <c r="D24" s="148"/>
      <c r="E24" s="146"/>
      <c r="F24" s="148"/>
      <c r="G24" s="147"/>
      <c r="H24" s="251"/>
      <c r="I24" s="255"/>
      <c r="J24" s="259">
        <v>0</v>
      </c>
      <c r="K24" s="255">
        <v>0</v>
      </c>
      <c r="L24" s="259">
        <f t="shared" si="0"/>
        <v>0</v>
      </c>
    </row>
    <row r="25" spans="1:12" ht="17.25" customHeight="1" x14ac:dyDescent="0.15">
      <c r="A25" s="236"/>
      <c r="B25" s="179" t="s">
        <v>210</v>
      </c>
      <c r="C25" s="238" t="s">
        <v>185</v>
      </c>
      <c r="D25" s="228"/>
      <c r="E25" s="182"/>
      <c r="F25" s="228"/>
      <c r="G25" s="183"/>
      <c r="H25" s="252"/>
      <c r="I25" s="256">
        <v>0</v>
      </c>
      <c r="J25" s="260"/>
      <c r="K25" s="256">
        <v>0</v>
      </c>
      <c r="L25" s="260">
        <f t="shared" si="0"/>
        <v>0</v>
      </c>
    </row>
    <row r="26" spans="1:12" ht="17.25" customHeight="1" x14ac:dyDescent="0.15">
      <c r="A26" s="236"/>
      <c r="B26" s="144" t="s">
        <v>211</v>
      </c>
      <c r="C26" s="262" t="s">
        <v>213</v>
      </c>
      <c r="D26" s="282"/>
      <c r="E26" s="263"/>
      <c r="F26" s="282"/>
      <c r="G26" s="263"/>
      <c r="H26" s="251"/>
      <c r="I26" s="255"/>
      <c r="J26" s="264">
        <f>SUM(D26:I26)</f>
        <v>0</v>
      </c>
      <c r="K26" s="255"/>
      <c r="L26" s="259">
        <f t="shared" si="0"/>
        <v>0</v>
      </c>
    </row>
    <row r="27" spans="1:12" ht="17.25" customHeight="1" x14ac:dyDescent="0.15">
      <c r="A27" s="236"/>
      <c r="B27" s="155" t="s">
        <v>212</v>
      </c>
      <c r="C27" s="239" t="s">
        <v>214</v>
      </c>
      <c r="D27" s="246"/>
      <c r="E27" s="247"/>
      <c r="F27" s="246"/>
      <c r="G27" s="249"/>
      <c r="H27" s="253"/>
      <c r="I27" s="257"/>
      <c r="J27" s="261"/>
      <c r="K27" s="257"/>
      <c r="L27" s="261">
        <f t="shared" si="0"/>
        <v>0</v>
      </c>
    </row>
    <row r="28" spans="1:12" ht="17.25" customHeight="1" x14ac:dyDescent="0.15">
      <c r="A28" s="240" t="s">
        <v>3</v>
      </c>
      <c r="B28" s="586" t="s">
        <v>4</v>
      </c>
      <c r="C28" s="587"/>
      <c r="D28" s="229">
        <f t="shared" ref="D28:I28" si="1">SUM(D21:D26)</f>
        <v>0</v>
      </c>
      <c r="E28" s="230">
        <f t="shared" si="1"/>
        <v>0</v>
      </c>
      <c r="F28" s="231">
        <f>SUM(F21:F27)</f>
        <v>0</v>
      </c>
      <c r="G28" s="230">
        <f t="shared" si="1"/>
        <v>0</v>
      </c>
      <c r="H28" s="232">
        <f t="shared" si="1"/>
        <v>0</v>
      </c>
      <c r="I28" s="233">
        <f t="shared" si="1"/>
        <v>0</v>
      </c>
      <c r="J28" s="234">
        <f>SUM(J21:J26)</f>
        <v>0</v>
      </c>
      <c r="K28" s="234">
        <f>SUM(K21:K27)</f>
        <v>80000</v>
      </c>
      <c r="L28" s="226">
        <f>SUM(L21:L27)</f>
        <v>80000</v>
      </c>
    </row>
    <row r="29" spans="1:12" ht="17.25" customHeight="1" x14ac:dyDescent="0.15">
      <c r="A29" s="157" t="s">
        <v>5</v>
      </c>
      <c r="B29" s="569" t="s">
        <v>159</v>
      </c>
      <c r="C29" s="570"/>
      <c r="D29" s="158"/>
      <c r="E29" s="159"/>
      <c r="F29" s="161"/>
      <c r="G29" s="160"/>
      <c r="H29" s="211"/>
      <c r="I29" s="162"/>
      <c r="J29" s="163"/>
      <c r="K29" s="162"/>
      <c r="L29" s="163"/>
    </row>
    <row r="30" spans="1:12" ht="17.25" customHeight="1" x14ac:dyDescent="0.15">
      <c r="A30" s="566" t="s">
        <v>6</v>
      </c>
      <c r="B30" s="567"/>
      <c r="C30" s="568"/>
      <c r="D30" s="138"/>
      <c r="E30" s="139"/>
      <c r="F30" s="141"/>
      <c r="G30" s="140"/>
      <c r="H30" s="212"/>
      <c r="I30" s="143"/>
      <c r="J30" s="142"/>
      <c r="K30" s="143"/>
      <c r="L30" s="142"/>
    </row>
    <row r="31" spans="1:12" ht="17.25" customHeight="1" x14ac:dyDescent="0.15">
      <c r="A31" s="137"/>
      <c r="B31" s="164"/>
      <c r="C31" s="165" t="s">
        <v>199</v>
      </c>
      <c r="D31" s="145"/>
      <c r="E31" s="146"/>
      <c r="F31" s="148"/>
      <c r="G31" s="147"/>
      <c r="H31" s="213"/>
      <c r="I31" s="150"/>
      <c r="J31" s="149">
        <f>SUM(D31:I31)</f>
        <v>0</v>
      </c>
      <c r="K31" s="150"/>
      <c r="L31" s="149">
        <f>+J31+K31</f>
        <v>0</v>
      </c>
    </row>
    <row r="32" spans="1:12" ht="17.25" customHeight="1" x14ac:dyDescent="0.15">
      <c r="A32" s="166"/>
      <c r="B32" s="144"/>
      <c r="C32" s="167" t="s">
        <v>186</v>
      </c>
      <c r="D32" s="145"/>
      <c r="E32" s="146"/>
      <c r="F32" s="148"/>
      <c r="G32" s="147"/>
      <c r="H32" s="213"/>
      <c r="I32" s="150"/>
      <c r="J32" s="149">
        <f>SUM(D32:I32)</f>
        <v>0</v>
      </c>
      <c r="K32" s="150">
        <v>0</v>
      </c>
      <c r="L32" s="149">
        <f>+J32+K32</f>
        <v>0</v>
      </c>
    </row>
    <row r="33" spans="1:12" ht="17.25" customHeight="1" x14ac:dyDescent="0.15">
      <c r="A33" s="166"/>
      <c r="B33" s="144"/>
      <c r="C33" s="167" t="s">
        <v>7</v>
      </c>
      <c r="D33" s="145"/>
      <c r="E33" s="146"/>
      <c r="F33" s="148"/>
      <c r="G33" s="147"/>
      <c r="H33" s="213"/>
      <c r="I33" s="150"/>
      <c r="J33" s="149"/>
      <c r="K33" s="150">
        <v>0</v>
      </c>
      <c r="L33" s="149">
        <f>+J33+K33</f>
        <v>0</v>
      </c>
    </row>
    <row r="34" spans="1:12" ht="17.25" customHeight="1" x14ac:dyDescent="0.15">
      <c r="A34" s="166"/>
      <c r="B34" s="144"/>
      <c r="C34" s="167" t="s">
        <v>187</v>
      </c>
      <c r="D34" s="145"/>
      <c r="E34" s="146"/>
      <c r="F34" s="148"/>
      <c r="G34" s="147"/>
      <c r="H34" s="213"/>
      <c r="I34" s="150"/>
      <c r="J34" s="149">
        <f>SUM(D34:I34)</f>
        <v>0</v>
      </c>
      <c r="K34" s="150"/>
      <c r="L34" s="149">
        <f>+J34+K34</f>
        <v>0</v>
      </c>
    </row>
    <row r="35" spans="1:12" ht="17.25" customHeight="1" x14ac:dyDescent="0.15">
      <c r="A35" s="166"/>
      <c r="B35" s="151"/>
      <c r="C35" s="168" t="s">
        <v>8</v>
      </c>
      <c r="D35" s="169"/>
      <c r="E35" s="170"/>
      <c r="F35" s="172"/>
      <c r="G35" s="171"/>
      <c r="H35" s="214"/>
      <c r="I35" s="173"/>
      <c r="J35" s="174">
        <f>SUM(D35:I35)</f>
        <v>0</v>
      </c>
      <c r="K35" s="173"/>
      <c r="L35" s="174">
        <f>+J35+K35</f>
        <v>0</v>
      </c>
    </row>
    <row r="36" spans="1:12" ht="17.25" customHeight="1" x14ac:dyDescent="0.15">
      <c r="A36" s="166"/>
      <c r="B36" s="545" t="s">
        <v>197</v>
      </c>
      <c r="C36" s="546"/>
      <c r="D36" s="175">
        <f>SUM(D31:D35)</f>
        <v>0</v>
      </c>
      <c r="E36" s="176">
        <f t="shared" ref="E36:K36" si="2">SUM(E31:E35)</f>
        <v>0</v>
      </c>
      <c r="F36" s="177">
        <f t="shared" si="2"/>
        <v>0</v>
      </c>
      <c r="G36" s="176">
        <f t="shared" si="2"/>
        <v>0</v>
      </c>
      <c r="H36" s="215">
        <f t="shared" si="2"/>
        <v>0</v>
      </c>
      <c r="I36" s="178">
        <f t="shared" si="2"/>
        <v>0</v>
      </c>
      <c r="J36" s="178">
        <f>SUM(J31:J35)</f>
        <v>0</v>
      </c>
      <c r="K36" s="178">
        <f t="shared" si="2"/>
        <v>0</v>
      </c>
      <c r="L36" s="178">
        <f>SUM(L31:L35)</f>
        <v>0</v>
      </c>
    </row>
    <row r="37" spans="1:12" ht="17.25" customHeight="1" x14ac:dyDescent="0.15">
      <c r="A37" s="539" t="s">
        <v>9</v>
      </c>
      <c r="B37" s="540"/>
      <c r="C37" s="541"/>
      <c r="D37" s="138"/>
      <c r="E37" s="139"/>
      <c r="F37" s="241"/>
      <c r="G37" s="243"/>
      <c r="H37" s="212"/>
      <c r="I37" s="143"/>
      <c r="J37" s="142"/>
      <c r="K37" s="143"/>
      <c r="L37" s="142"/>
    </row>
    <row r="38" spans="1:12" ht="17.25" customHeight="1" x14ac:dyDescent="0.15">
      <c r="A38" s="137"/>
      <c r="B38" s="164"/>
      <c r="C38" s="167" t="s">
        <v>171</v>
      </c>
      <c r="D38" s="145"/>
      <c r="E38" s="146"/>
      <c r="F38" s="148"/>
      <c r="G38" s="244"/>
      <c r="H38" s="213"/>
      <c r="I38" s="150"/>
      <c r="J38" s="149">
        <f t="shared" ref="J38:J46" si="3">SUM(D38:I38)</f>
        <v>0</v>
      </c>
      <c r="K38" s="150">
        <v>0</v>
      </c>
      <c r="L38" s="149">
        <f>+J38+K38</f>
        <v>0</v>
      </c>
    </row>
    <row r="39" spans="1:12" ht="17.25" customHeight="1" x14ac:dyDescent="0.15">
      <c r="A39" s="137"/>
      <c r="B39" s="164"/>
      <c r="C39" s="167" t="s">
        <v>175</v>
      </c>
      <c r="D39" s="145"/>
      <c r="E39" s="146"/>
      <c r="F39" s="148"/>
      <c r="G39" s="244"/>
      <c r="H39" s="213"/>
      <c r="I39" s="150"/>
      <c r="J39" s="149">
        <f t="shared" si="3"/>
        <v>0</v>
      </c>
      <c r="K39" s="150">
        <v>0</v>
      </c>
      <c r="L39" s="149">
        <f>+J39+K39</f>
        <v>0</v>
      </c>
    </row>
    <row r="40" spans="1:12" ht="17.25" customHeight="1" x14ac:dyDescent="0.15">
      <c r="A40" s="166"/>
      <c r="B40" s="144"/>
      <c r="C40" s="167" t="s">
        <v>172</v>
      </c>
      <c r="D40" s="145"/>
      <c r="E40" s="146"/>
      <c r="F40" s="148"/>
      <c r="G40" s="244"/>
      <c r="H40" s="213"/>
      <c r="I40" s="150"/>
      <c r="J40" s="149">
        <f t="shared" si="3"/>
        <v>0</v>
      </c>
      <c r="K40" s="150"/>
      <c r="L40" s="149">
        <f>+J40+K40</f>
        <v>0</v>
      </c>
    </row>
    <row r="41" spans="1:12" ht="17.25" customHeight="1" x14ac:dyDescent="0.15">
      <c r="A41" s="166"/>
      <c r="B41" s="144"/>
      <c r="C41" s="167" t="s">
        <v>10</v>
      </c>
      <c r="D41" s="145"/>
      <c r="E41" s="146"/>
      <c r="F41" s="148"/>
      <c r="G41" s="244"/>
      <c r="H41" s="213"/>
      <c r="I41" s="150"/>
      <c r="J41" s="149">
        <f t="shared" si="3"/>
        <v>0</v>
      </c>
      <c r="K41" s="150"/>
      <c r="L41" s="149">
        <f t="shared" ref="L41:L60" si="4">+J41+K41</f>
        <v>0</v>
      </c>
    </row>
    <row r="42" spans="1:12" ht="17.25" customHeight="1" x14ac:dyDescent="0.15">
      <c r="A42" s="166"/>
      <c r="B42" s="144"/>
      <c r="C42" s="167" t="s">
        <v>173</v>
      </c>
      <c r="D42" s="145"/>
      <c r="E42" s="146"/>
      <c r="F42" s="148"/>
      <c r="G42" s="244"/>
      <c r="H42" s="213"/>
      <c r="I42" s="150"/>
      <c r="J42" s="149">
        <f t="shared" si="3"/>
        <v>0</v>
      </c>
      <c r="K42" s="150"/>
      <c r="L42" s="149">
        <f t="shared" si="4"/>
        <v>0</v>
      </c>
    </row>
    <row r="43" spans="1:12" ht="17.25" customHeight="1" x14ac:dyDescent="0.15">
      <c r="A43" s="166"/>
      <c r="B43" s="144"/>
      <c r="C43" s="167" t="s">
        <v>224</v>
      </c>
      <c r="D43" s="145"/>
      <c r="E43" s="146"/>
      <c r="F43" s="148"/>
      <c r="G43" s="244"/>
      <c r="H43" s="213"/>
      <c r="I43" s="150"/>
      <c r="J43" s="149">
        <f t="shared" si="3"/>
        <v>0</v>
      </c>
      <c r="K43" s="150">
        <v>0</v>
      </c>
      <c r="L43" s="149">
        <f t="shared" si="4"/>
        <v>0</v>
      </c>
    </row>
    <row r="44" spans="1:12" ht="17.25" customHeight="1" x14ac:dyDescent="0.15">
      <c r="A44" s="166"/>
      <c r="B44" s="144"/>
      <c r="C44" s="167" t="s">
        <v>225</v>
      </c>
      <c r="D44" s="145"/>
      <c r="E44" s="146"/>
      <c r="F44" s="148"/>
      <c r="G44" s="244"/>
      <c r="H44" s="213"/>
      <c r="I44" s="150"/>
      <c r="J44" s="149">
        <f t="shared" si="3"/>
        <v>0</v>
      </c>
      <c r="K44" s="150"/>
      <c r="L44" s="149">
        <f t="shared" si="4"/>
        <v>0</v>
      </c>
    </row>
    <row r="45" spans="1:12" ht="17.25" customHeight="1" x14ac:dyDescent="0.15">
      <c r="A45" s="166"/>
      <c r="B45" s="144"/>
      <c r="C45" s="167" t="s">
        <v>226</v>
      </c>
      <c r="D45" s="145"/>
      <c r="E45" s="146"/>
      <c r="F45" s="148"/>
      <c r="G45" s="244"/>
      <c r="H45" s="213"/>
      <c r="I45" s="150"/>
      <c r="J45" s="149">
        <f t="shared" si="3"/>
        <v>0</v>
      </c>
      <c r="K45" s="150"/>
      <c r="L45" s="149">
        <f t="shared" si="4"/>
        <v>0</v>
      </c>
    </row>
    <row r="46" spans="1:12" ht="17.25" customHeight="1" x14ac:dyDescent="0.15">
      <c r="A46" s="166"/>
      <c r="B46" s="144"/>
      <c r="C46" s="167" t="s">
        <v>227</v>
      </c>
      <c r="D46" s="145"/>
      <c r="E46" s="146"/>
      <c r="F46" s="148"/>
      <c r="G46" s="244"/>
      <c r="H46" s="213"/>
      <c r="I46" s="150"/>
      <c r="J46" s="149">
        <f t="shared" si="3"/>
        <v>0</v>
      </c>
      <c r="K46" s="150"/>
      <c r="L46" s="149">
        <f t="shared" si="4"/>
        <v>0</v>
      </c>
    </row>
    <row r="47" spans="1:12" ht="17.25" customHeight="1" x14ac:dyDescent="0.15">
      <c r="A47" s="166"/>
      <c r="B47" s="144"/>
      <c r="C47" s="167" t="s">
        <v>228</v>
      </c>
      <c r="D47" s="145"/>
      <c r="E47" s="146"/>
      <c r="F47" s="148"/>
      <c r="G47" s="244"/>
      <c r="H47" s="213"/>
      <c r="I47" s="150"/>
      <c r="J47" s="149">
        <f>D47+E47+F47+G47+H47+I47</f>
        <v>0</v>
      </c>
      <c r="K47" s="150"/>
      <c r="L47" s="149">
        <f t="shared" si="4"/>
        <v>0</v>
      </c>
    </row>
    <row r="48" spans="1:12" ht="17.25" customHeight="1" x14ac:dyDescent="0.15">
      <c r="A48" s="166"/>
      <c r="B48" s="144"/>
      <c r="C48" s="167" t="s">
        <v>229</v>
      </c>
      <c r="D48" s="145"/>
      <c r="E48" s="146"/>
      <c r="F48" s="148"/>
      <c r="G48" s="244"/>
      <c r="H48" s="213"/>
      <c r="I48" s="150"/>
      <c r="J48" s="149">
        <f t="shared" ref="J48:J60" si="5">SUM(D48:I48)</f>
        <v>0</v>
      </c>
      <c r="K48" s="150"/>
      <c r="L48" s="149">
        <f t="shared" si="4"/>
        <v>0</v>
      </c>
    </row>
    <row r="49" spans="1:12" ht="17.25" customHeight="1" x14ac:dyDescent="0.15">
      <c r="A49" s="166"/>
      <c r="B49" s="144"/>
      <c r="C49" s="167" t="s">
        <v>230</v>
      </c>
      <c r="D49" s="145"/>
      <c r="E49" s="146"/>
      <c r="F49" s="148"/>
      <c r="G49" s="244"/>
      <c r="H49" s="213"/>
      <c r="I49" s="150"/>
      <c r="J49" s="149">
        <f t="shared" si="5"/>
        <v>0</v>
      </c>
      <c r="K49" s="150"/>
      <c r="L49" s="149">
        <f t="shared" si="4"/>
        <v>0</v>
      </c>
    </row>
    <row r="50" spans="1:12" ht="17.25" customHeight="1" x14ac:dyDescent="0.15">
      <c r="A50" s="166"/>
      <c r="B50" s="144"/>
      <c r="C50" s="167" t="s">
        <v>231</v>
      </c>
      <c r="D50" s="145"/>
      <c r="E50" s="146"/>
      <c r="F50" s="148"/>
      <c r="G50" s="244"/>
      <c r="H50" s="213"/>
      <c r="I50" s="150"/>
      <c r="J50" s="149">
        <f t="shared" si="5"/>
        <v>0</v>
      </c>
      <c r="K50" s="150"/>
      <c r="L50" s="149">
        <f t="shared" si="4"/>
        <v>0</v>
      </c>
    </row>
    <row r="51" spans="1:12" ht="17.25" customHeight="1" x14ac:dyDescent="0.15">
      <c r="A51" s="166"/>
      <c r="B51" s="144"/>
      <c r="C51" s="167" t="s">
        <v>174</v>
      </c>
      <c r="D51" s="145"/>
      <c r="E51" s="146"/>
      <c r="F51" s="148"/>
      <c r="G51" s="244"/>
      <c r="H51" s="213"/>
      <c r="I51" s="150"/>
      <c r="J51" s="149">
        <f t="shared" si="5"/>
        <v>0</v>
      </c>
      <c r="K51" s="150"/>
      <c r="L51" s="149">
        <f t="shared" si="4"/>
        <v>0</v>
      </c>
    </row>
    <row r="52" spans="1:12" ht="17.25" customHeight="1" x14ac:dyDescent="0.15">
      <c r="A52" s="166"/>
      <c r="B52" s="144"/>
      <c r="C52" s="167" t="s">
        <v>176</v>
      </c>
      <c r="D52" s="145"/>
      <c r="E52" s="146"/>
      <c r="F52" s="148"/>
      <c r="G52" s="244"/>
      <c r="H52" s="213"/>
      <c r="I52" s="150"/>
      <c r="J52" s="149">
        <f t="shared" si="5"/>
        <v>0</v>
      </c>
      <c r="K52" s="150"/>
      <c r="L52" s="149">
        <f t="shared" si="4"/>
        <v>0</v>
      </c>
    </row>
    <row r="53" spans="1:12" ht="17.25" customHeight="1" x14ac:dyDescent="0.15">
      <c r="A53" s="166"/>
      <c r="B53" s="144"/>
      <c r="C53" s="167" t="s">
        <v>232</v>
      </c>
      <c r="D53" s="145"/>
      <c r="E53" s="146"/>
      <c r="F53" s="148"/>
      <c r="G53" s="244"/>
      <c r="H53" s="213"/>
      <c r="I53" s="150"/>
      <c r="J53" s="149">
        <f t="shared" si="5"/>
        <v>0</v>
      </c>
      <c r="K53" s="150"/>
      <c r="L53" s="149">
        <f t="shared" si="4"/>
        <v>0</v>
      </c>
    </row>
    <row r="54" spans="1:12" ht="17.25" customHeight="1" x14ac:dyDescent="0.15">
      <c r="A54" s="166"/>
      <c r="B54" s="144"/>
      <c r="C54" s="167" t="s">
        <v>178</v>
      </c>
      <c r="D54" s="145"/>
      <c r="E54" s="146"/>
      <c r="F54" s="148"/>
      <c r="G54" s="244"/>
      <c r="H54" s="213"/>
      <c r="I54" s="150"/>
      <c r="J54" s="149">
        <f t="shared" si="5"/>
        <v>0</v>
      </c>
      <c r="K54" s="150"/>
      <c r="L54" s="149">
        <f t="shared" si="4"/>
        <v>0</v>
      </c>
    </row>
    <row r="55" spans="1:12" ht="17.25" customHeight="1" x14ac:dyDescent="0.15">
      <c r="A55" s="166"/>
      <c r="B55" s="179"/>
      <c r="C55" s="180" t="s">
        <v>177</v>
      </c>
      <c r="D55" s="181"/>
      <c r="E55" s="182"/>
      <c r="F55" s="228"/>
      <c r="G55" s="245"/>
      <c r="H55" s="216"/>
      <c r="I55" s="184"/>
      <c r="J55" s="149">
        <f t="shared" si="5"/>
        <v>0</v>
      </c>
      <c r="K55" s="184"/>
      <c r="L55" s="149">
        <f t="shared" si="4"/>
        <v>0</v>
      </c>
    </row>
    <row r="56" spans="1:12" ht="17.25" customHeight="1" x14ac:dyDescent="0.15">
      <c r="A56" s="166"/>
      <c r="B56" s="179"/>
      <c r="C56" s="180" t="s">
        <v>220</v>
      </c>
      <c r="D56" s="181"/>
      <c r="E56" s="182"/>
      <c r="F56" s="228"/>
      <c r="G56" s="245"/>
      <c r="H56" s="216"/>
      <c r="I56" s="184"/>
      <c r="J56" s="149">
        <f t="shared" si="5"/>
        <v>0</v>
      </c>
      <c r="K56" s="184"/>
      <c r="L56" s="149">
        <f t="shared" si="4"/>
        <v>0</v>
      </c>
    </row>
    <row r="57" spans="1:12" ht="17.25" customHeight="1" x14ac:dyDescent="0.15">
      <c r="A57" s="166"/>
      <c r="B57" s="179"/>
      <c r="C57" s="180" t="s">
        <v>218</v>
      </c>
      <c r="D57" s="181"/>
      <c r="E57" s="182"/>
      <c r="F57" s="228"/>
      <c r="G57" s="245"/>
      <c r="H57" s="216"/>
      <c r="I57" s="184"/>
      <c r="J57" s="149">
        <f t="shared" si="5"/>
        <v>0</v>
      </c>
      <c r="K57" s="184">
        <v>0</v>
      </c>
      <c r="L57" s="149">
        <f t="shared" si="4"/>
        <v>0</v>
      </c>
    </row>
    <row r="58" spans="1:12" ht="17.25" customHeight="1" x14ac:dyDescent="0.15">
      <c r="A58" s="166"/>
      <c r="B58" s="179"/>
      <c r="C58" s="180" t="s">
        <v>233</v>
      </c>
      <c r="D58" s="181"/>
      <c r="E58" s="182"/>
      <c r="F58" s="228"/>
      <c r="G58" s="245"/>
      <c r="H58" s="216"/>
      <c r="I58" s="184"/>
      <c r="J58" s="149">
        <f t="shared" si="5"/>
        <v>0</v>
      </c>
      <c r="K58" s="184">
        <v>0</v>
      </c>
      <c r="L58" s="149">
        <f t="shared" si="4"/>
        <v>0</v>
      </c>
    </row>
    <row r="59" spans="1:12" ht="17.25" customHeight="1" x14ac:dyDescent="0.15">
      <c r="A59" s="166"/>
      <c r="B59" s="179"/>
      <c r="C59" s="180" t="s">
        <v>234</v>
      </c>
      <c r="D59" s="181"/>
      <c r="E59" s="182"/>
      <c r="F59" s="228"/>
      <c r="G59" s="245"/>
      <c r="H59" s="216"/>
      <c r="I59" s="184"/>
      <c r="J59" s="149">
        <f t="shared" si="5"/>
        <v>0</v>
      </c>
      <c r="K59" s="184"/>
      <c r="L59" s="149">
        <f t="shared" si="4"/>
        <v>0</v>
      </c>
    </row>
    <row r="60" spans="1:12" ht="17.25" customHeight="1" x14ac:dyDescent="0.15">
      <c r="A60" s="166"/>
      <c r="B60" s="179"/>
      <c r="C60" s="168" t="s">
        <v>179</v>
      </c>
      <c r="D60" s="152"/>
      <c r="E60" s="153"/>
      <c r="F60" s="283"/>
      <c r="G60" s="284"/>
      <c r="H60" s="217">
        <v>0</v>
      </c>
      <c r="I60" s="185">
        <v>0</v>
      </c>
      <c r="J60" s="154">
        <f t="shared" si="5"/>
        <v>0</v>
      </c>
      <c r="K60" s="185"/>
      <c r="L60" s="149">
        <f t="shared" si="4"/>
        <v>0</v>
      </c>
    </row>
    <row r="61" spans="1:12" ht="17.25" customHeight="1" x14ac:dyDescent="0.15">
      <c r="A61" s="166"/>
      <c r="B61" s="186"/>
      <c r="C61" s="187" t="s">
        <v>198</v>
      </c>
      <c r="D61" s="156">
        <f t="shared" ref="D61:K61" si="6">SUM(D38:D60)</f>
        <v>0</v>
      </c>
      <c r="E61" s="156">
        <f t="shared" si="6"/>
        <v>0</v>
      </c>
      <c r="F61" s="156">
        <f t="shared" si="6"/>
        <v>0</v>
      </c>
      <c r="G61" s="156">
        <f t="shared" si="6"/>
        <v>0</v>
      </c>
      <c r="H61" s="218">
        <f t="shared" si="6"/>
        <v>0</v>
      </c>
      <c r="I61" s="156">
        <f t="shared" si="6"/>
        <v>0</v>
      </c>
      <c r="J61" s="142">
        <f t="shared" si="6"/>
        <v>0</v>
      </c>
      <c r="K61" s="142">
        <f t="shared" si="6"/>
        <v>0</v>
      </c>
      <c r="L61" s="226">
        <f>SUM(L38:L60)</f>
        <v>0</v>
      </c>
    </row>
    <row r="62" spans="1:12" ht="17.25" customHeight="1" x14ac:dyDescent="0.15">
      <c r="A62" s="188" t="s">
        <v>55</v>
      </c>
      <c r="B62" s="559" t="s">
        <v>56</v>
      </c>
      <c r="C62" s="560"/>
      <c r="D62" s="189">
        <f>+D36+D61</f>
        <v>0</v>
      </c>
      <c r="E62" s="190">
        <f>+E36+E61</f>
        <v>0</v>
      </c>
      <c r="F62" s="190">
        <f>+F36+F61+H65</f>
        <v>0</v>
      </c>
      <c r="G62" s="190">
        <f>+G36+G61</f>
        <v>0</v>
      </c>
      <c r="H62" s="219">
        <f>+H36+H61</f>
        <v>0</v>
      </c>
      <c r="I62" s="191">
        <f>+I36+I61</f>
        <v>0</v>
      </c>
      <c r="J62" s="191">
        <f>+J36+J61</f>
        <v>0</v>
      </c>
      <c r="K62" s="191">
        <f>+K36+K61</f>
        <v>0</v>
      </c>
      <c r="L62" s="227">
        <f>+J62+K62</f>
        <v>0</v>
      </c>
    </row>
    <row r="63" spans="1:12" ht="17.25" customHeight="1" x14ac:dyDescent="0.15">
      <c r="A63" s="555" t="s">
        <v>57</v>
      </c>
      <c r="B63" s="556"/>
      <c r="C63" s="557"/>
      <c r="D63" s="192">
        <f t="shared" ref="D63:K63" si="7">+D28-D62</f>
        <v>0</v>
      </c>
      <c r="E63" s="192">
        <f t="shared" si="7"/>
        <v>0</v>
      </c>
      <c r="F63" s="192">
        <f t="shared" si="7"/>
        <v>0</v>
      </c>
      <c r="G63" s="192">
        <f t="shared" si="7"/>
        <v>0</v>
      </c>
      <c r="H63" s="220">
        <f t="shared" si="7"/>
        <v>0</v>
      </c>
      <c r="I63" s="192">
        <f t="shared" si="7"/>
        <v>0</v>
      </c>
      <c r="J63" s="192">
        <f t="shared" si="7"/>
        <v>0</v>
      </c>
      <c r="K63" s="192">
        <f t="shared" si="7"/>
        <v>80000</v>
      </c>
      <c r="L63" s="178">
        <f>L28-L62</f>
        <v>80000</v>
      </c>
    </row>
    <row r="64" spans="1:12" ht="15.75" customHeight="1" x14ac:dyDescent="0.15">
      <c r="K64" s="193"/>
    </row>
    <row r="65" spans="2:12" ht="15.75" customHeight="1" x14ac:dyDescent="0.15">
      <c r="H65" s="194"/>
      <c r="K65" s="193"/>
    </row>
    <row r="66" spans="2:12" ht="15.75" customHeight="1" x14ac:dyDescent="0.15">
      <c r="B66" s="131" t="s">
        <v>58</v>
      </c>
      <c r="C66" s="537" t="s">
        <v>59</v>
      </c>
      <c r="D66" s="538"/>
      <c r="E66" s="538"/>
      <c r="F66" s="538"/>
      <c r="G66" s="538"/>
      <c r="H66" s="538"/>
      <c r="I66" s="538"/>
      <c r="J66" s="538"/>
      <c r="K66" s="538"/>
    </row>
    <row r="67" spans="2:12" ht="15.75" customHeight="1" x14ac:dyDescent="0.15">
      <c r="B67" s="195"/>
      <c r="C67" s="538" t="s">
        <v>19</v>
      </c>
      <c r="D67" s="538"/>
      <c r="E67" s="538"/>
      <c r="F67" s="538"/>
      <c r="G67" s="538"/>
      <c r="H67" s="538"/>
      <c r="I67" s="538"/>
      <c r="J67" s="538"/>
      <c r="K67" s="538"/>
    </row>
    <row r="68" spans="2:12" ht="15.75" customHeight="1" x14ac:dyDescent="0.15">
      <c r="B68" s="131" t="s">
        <v>101</v>
      </c>
      <c r="C68" s="537" t="s">
        <v>70</v>
      </c>
      <c r="D68" s="538"/>
      <c r="E68" s="538"/>
      <c r="F68" s="538"/>
      <c r="G68" s="538"/>
      <c r="H68" s="538"/>
      <c r="I68" s="538"/>
      <c r="J68" s="538"/>
      <c r="K68" s="538"/>
    </row>
    <row r="69" spans="2:12" ht="15.75" customHeight="1" x14ac:dyDescent="0.15">
      <c r="B69" s="195"/>
      <c r="C69" s="538" t="s">
        <v>20</v>
      </c>
      <c r="D69" s="538"/>
      <c r="E69" s="538"/>
      <c r="F69" s="538"/>
      <c r="G69" s="538"/>
      <c r="H69" s="538"/>
      <c r="I69" s="538"/>
      <c r="J69" s="538"/>
      <c r="K69" s="538"/>
    </row>
    <row r="70" spans="2:12" ht="15.75" customHeight="1" x14ac:dyDescent="0.15">
      <c r="B70" s="131" t="s">
        <v>189</v>
      </c>
      <c r="C70" s="537" t="s">
        <v>71</v>
      </c>
      <c r="D70" s="538"/>
      <c r="E70" s="538"/>
      <c r="F70" s="538"/>
      <c r="G70" s="538"/>
      <c r="H70" s="538"/>
      <c r="I70" s="538"/>
      <c r="J70" s="538"/>
      <c r="K70" s="538"/>
    </row>
    <row r="71" spans="2:12" ht="18.75" customHeight="1" x14ac:dyDescent="0.15">
      <c r="B71" s="195"/>
      <c r="C71" s="591" t="s">
        <v>0</v>
      </c>
      <c r="D71" s="591"/>
      <c r="E71" s="591"/>
      <c r="F71" s="591"/>
      <c r="G71" s="591"/>
      <c r="H71" s="591"/>
      <c r="I71" s="591"/>
      <c r="J71" s="591"/>
      <c r="K71" s="591"/>
    </row>
    <row r="72" spans="2:12" ht="15.75" customHeight="1" x14ac:dyDescent="0.15">
      <c r="C72" s="133"/>
      <c r="D72" s="550" t="s">
        <v>115</v>
      </c>
      <c r="E72" s="550"/>
      <c r="F72" s="550"/>
      <c r="G72" s="550"/>
      <c r="H72" s="550"/>
      <c r="I72" s="550"/>
      <c r="J72" s="550"/>
      <c r="K72" s="551"/>
    </row>
    <row r="73" spans="2:12" ht="15.75" customHeight="1" x14ac:dyDescent="0.15">
      <c r="C73" s="542" t="s">
        <v>69</v>
      </c>
      <c r="D73" s="543"/>
      <c r="E73" s="543"/>
      <c r="F73" s="558"/>
      <c r="G73" s="196" t="s">
        <v>103</v>
      </c>
      <c r="H73" s="196" t="s">
        <v>154</v>
      </c>
      <c r="I73" s="196" t="s">
        <v>72</v>
      </c>
      <c r="J73" s="196" t="s">
        <v>104</v>
      </c>
      <c r="K73" s="270" t="s">
        <v>73</v>
      </c>
    </row>
    <row r="74" spans="2:12" ht="15.75" customHeight="1" x14ac:dyDescent="0.15">
      <c r="C74" s="552"/>
      <c r="D74" s="553"/>
      <c r="E74" s="553"/>
      <c r="F74" s="554"/>
      <c r="G74" s="199">
        <v>0</v>
      </c>
      <c r="H74" s="199">
        <v>0</v>
      </c>
      <c r="I74" s="199">
        <v>0</v>
      </c>
      <c r="J74" s="200">
        <f>+G74+H74-I74</f>
        <v>0</v>
      </c>
      <c r="K74" s="271"/>
    </row>
    <row r="75" spans="2:12" ht="15.75" customHeight="1" x14ac:dyDescent="0.15">
      <c r="C75" s="201"/>
      <c r="D75" s="202"/>
      <c r="E75" s="202" t="s">
        <v>163</v>
      </c>
      <c r="F75" s="203"/>
      <c r="G75" s="204">
        <f>SUM(G74:G74)</f>
        <v>0</v>
      </c>
      <c r="H75" s="204">
        <f>SUM(H74:H74)</f>
        <v>0</v>
      </c>
      <c r="I75" s="204">
        <f>SUM(I74:I74)</f>
        <v>0</v>
      </c>
      <c r="J75" s="204">
        <f>SUM(J74:J74)</f>
        <v>0</v>
      </c>
      <c r="K75" s="275"/>
    </row>
    <row r="77" spans="2:12" ht="15.75" customHeight="1" x14ac:dyDescent="0.15">
      <c r="B77" s="131" t="s">
        <v>190</v>
      </c>
      <c r="C77" s="537" t="s">
        <v>162</v>
      </c>
      <c r="D77" s="538"/>
      <c r="E77" s="538"/>
      <c r="F77" s="538"/>
      <c r="G77" s="538"/>
      <c r="H77" s="538"/>
      <c r="I77" s="538"/>
      <c r="J77" s="538"/>
      <c r="K77" s="538"/>
    </row>
    <row r="78" spans="2:12" ht="15.75" customHeight="1" x14ac:dyDescent="0.15">
      <c r="B78" s="195"/>
      <c r="C78" s="538" t="s">
        <v>169</v>
      </c>
      <c r="D78" s="538"/>
      <c r="E78" s="538"/>
      <c r="F78" s="538"/>
      <c r="G78" s="538"/>
      <c r="H78" s="538"/>
      <c r="I78" s="538"/>
      <c r="J78" s="538"/>
      <c r="K78" s="538"/>
    </row>
    <row r="79" spans="2:12" ht="15.75" customHeight="1" x14ac:dyDescent="0.15">
      <c r="C79" s="133"/>
      <c r="D79" s="550" t="s">
        <v>115</v>
      </c>
      <c r="E79" s="550"/>
      <c r="F79" s="550"/>
      <c r="G79" s="550"/>
      <c r="H79" s="550"/>
      <c r="I79" s="550"/>
      <c r="J79" s="550"/>
      <c r="K79" s="551"/>
    </row>
    <row r="80" spans="2:12" ht="15.75" customHeight="1" x14ac:dyDescent="0.15">
      <c r="C80" s="542" t="s">
        <v>116</v>
      </c>
      <c r="D80" s="543"/>
      <c r="E80" s="543"/>
      <c r="F80" s="544"/>
      <c r="G80" s="196" t="s">
        <v>167</v>
      </c>
      <c r="H80" s="196" t="s">
        <v>164</v>
      </c>
      <c r="I80" s="196" t="s">
        <v>165</v>
      </c>
      <c r="J80" s="205" t="s">
        <v>166</v>
      </c>
      <c r="K80" s="196" t="s">
        <v>168</v>
      </c>
      <c r="L80" s="224" t="s">
        <v>257</v>
      </c>
    </row>
    <row r="81" spans="2:12" ht="15.75" customHeight="1" x14ac:dyDescent="0.15">
      <c r="C81" s="579" t="s">
        <v>97</v>
      </c>
      <c r="D81" s="580"/>
      <c r="E81" s="580"/>
      <c r="F81" s="581"/>
      <c r="G81" s="206"/>
      <c r="H81" s="206"/>
      <c r="I81" s="206"/>
      <c r="J81" s="207"/>
      <c r="K81" s="206"/>
      <c r="L81" s="223"/>
    </row>
    <row r="82" spans="2:12" ht="15.75" customHeight="1" x14ac:dyDescent="0.15">
      <c r="C82" s="197"/>
      <c r="D82" s="577"/>
      <c r="E82" s="577"/>
      <c r="F82" s="578"/>
      <c r="G82" s="199"/>
      <c r="H82" s="199">
        <v>0</v>
      </c>
      <c r="I82" s="199">
        <v>0</v>
      </c>
      <c r="J82" s="199"/>
      <c r="K82" s="199"/>
      <c r="L82" s="223"/>
    </row>
    <row r="83" spans="2:12" ht="15.75" customHeight="1" x14ac:dyDescent="0.15">
      <c r="C83" s="547" t="s">
        <v>99</v>
      </c>
      <c r="D83" s="582"/>
      <c r="E83" s="582"/>
      <c r="F83" s="583"/>
      <c r="G83" s="199"/>
      <c r="H83" s="199"/>
      <c r="I83" s="199"/>
      <c r="J83" s="200"/>
      <c r="K83" s="199"/>
      <c r="L83" s="223"/>
    </row>
    <row r="84" spans="2:12" ht="15.75" customHeight="1" x14ac:dyDescent="0.15">
      <c r="C84" s="197" t="s">
        <v>98</v>
      </c>
      <c r="D84" s="548"/>
      <c r="E84" s="548"/>
      <c r="F84" s="549"/>
      <c r="G84" s="199"/>
      <c r="H84" s="199"/>
      <c r="I84" s="199"/>
      <c r="J84" s="200">
        <f>+G84+H84-I84</f>
        <v>0</v>
      </c>
      <c r="K84" s="199"/>
      <c r="L84" s="223">
        <v>0</v>
      </c>
    </row>
    <row r="85" spans="2:12" ht="15.75" customHeight="1" x14ac:dyDescent="0.15">
      <c r="C85" s="547" t="s">
        <v>100</v>
      </c>
      <c r="D85" s="582"/>
      <c r="E85" s="582"/>
      <c r="F85" s="583"/>
      <c r="G85" s="199"/>
      <c r="H85" s="199"/>
      <c r="I85" s="199"/>
      <c r="J85" s="200"/>
      <c r="K85" s="199"/>
      <c r="L85" s="223"/>
    </row>
    <row r="86" spans="2:12" ht="15.75" customHeight="1" x14ac:dyDescent="0.15">
      <c r="C86" s="197"/>
      <c r="D86" s="584" t="s">
        <v>284</v>
      </c>
      <c r="E86" s="584"/>
      <c r="F86" s="585"/>
      <c r="G86" s="199">
        <v>10000</v>
      </c>
      <c r="H86" s="199">
        <v>0</v>
      </c>
      <c r="I86" s="199">
        <v>0</v>
      </c>
      <c r="J86" s="199">
        <v>10000</v>
      </c>
      <c r="K86" s="199">
        <v>0</v>
      </c>
      <c r="L86" s="223">
        <v>10000</v>
      </c>
    </row>
    <row r="87" spans="2:12" ht="15.75" customHeight="1" x14ac:dyDescent="0.15">
      <c r="C87" s="197" t="s">
        <v>98</v>
      </c>
      <c r="D87" s="575"/>
      <c r="E87" s="575"/>
      <c r="F87" s="576"/>
      <c r="G87" s="199"/>
      <c r="H87" s="199"/>
      <c r="I87" s="199"/>
      <c r="J87" s="200">
        <f>+G87+H87-I87</f>
        <v>0</v>
      </c>
      <c r="K87" s="199"/>
      <c r="L87" s="223"/>
    </row>
    <row r="88" spans="2:12" ht="21.95" customHeight="1" thickBot="1" x14ac:dyDescent="0.2">
      <c r="C88" s="267"/>
      <c r="D88" s="268"/>
      <c r="E88" s="268" t="s">
        <v>163</v>
      </c>
      <c r="F88" s="269"/>
      <c r="G88" s="266">
        <f>SUM(G81:G87)</f>
        <v>10000</v>
      </c>
      <c r="H88" s="266">
        <f>SUM(H81:H87)</f>
        <v>0</v>
      </c>
      <c r="I88" s="266">
        <f>SUM(I81:I87)</f>
        <v>0</v>
      </c>
      <c r="J88" s="266">
        <f>SUM(J81:J87)</f>
        <v>10000</v>
      </c>
      <c r="K88" s="266">
        <f>SUM(K81:K87)</f>
        <v>0</v>
      </c>
      <c r="L88" s="265">
        <f>SUM(L82+L86)</f>
        <v>10000</v>
      </c>
    </row>
    <row r="89" spans="2:12" ht="15.75" customHeight="1" thickTop="1" x14ac:dyDescent="0.15"/>
    <row r="90" spans="2:12" ht="15.75" customHeight="1" x14ac:dyDescent="0.15">
      <c r="B90" s="131" t="s">
        <v>191</v>
      </c>
      <c r="C90" s="537" t="s">
        <v>102</v>
      </c>
      <c r="D90" s="538"/>
      <c r="E90" s="538"/>
      <c r="F90" s="538"/>
      <c r="G90" s="538"/>
      <c r="H90" s="538"/>
      <c r="I90" s="538"/>
      <c r="J90" s="538"/>
      <c r="K90" s="538"/>
    </row>
    <row r="91" spans="2:12" ht="15.75" customHeight="1" x14ac:dyDescent="0.15">
      <c r="C91" s="133"/>
      <c r="D91" s="550" t="s">
        <v>115</v>
      </c>
      <c r="E91" s="550"/>
      <c r="F91" s="550"/>
      <c r="G91" s="550"/>
      <c r="H91" s="550"/>
      <c r="I91" s="550"/>
      <c r="J91" s="550"/>
      <c r="K91" s="551"/>
    </row>
    <row r="92" spans="2:12" ht="15.75" customHeight="1" x14ac:dyDescent="0.15">
      <c r="C92" s="542" t="s">
        <v>69</v>
      </c>
      <c r="D92" s="543"/>
      <c r="E92" s="543"/>
      <c r="F92" s="558"/>
      <c r="G92" s="196" t="s">
        <v>103</v>
      </c>
      <c r="H92" s="196" t="s">
        <v>154</v>
      </c>
      <c r="I92" s="196" t="s">
        <v>72</v>
      </c>
      <c r="J92" s="196" t="s">
        <v>104</v>
      </c>
      <c r="K92" s="272" t="s">
        <v>73</v>
      </c>
    </row>
    <row r="93" spans="2:12" ht="15.75" customHeight="1" x14ac:dyDescent="0.15">
      <c r="C93" s="547" t="s">
        <v>283</v>
      </c>
      <c r="D93" s="548"/>
      <c r="E93" s="548"/>
      <c r="F93" s="549"/>
      <c r="G93" s="199">
        <v>0</v>
      </c>
      <c r="H93" s="199">
        <v>720000</v>
      </c>
      <c r="I93" s="199">
        <v>20000</v>
      </c>
      <c r="J93" s="199">
        <f>+G93+H93-I93</f>
        <v>700000</v>
      </c>
      <c r="K93" s="273"/>
    </row>
    <row r="94" spans="2:12" ht="15.75" customHeight="1" x14ac:dyDescent="0.15">
      <c r="C94" s="547"/>
      <c r="D94" s="548"/>
      <c r="E94" s="548"/>
      <c r="F94" s="549"/>
      <c r="G94" s="199"/>
      <c r="H94" s="199">
        <v>0</v>
      </c>
      <c r="I94" s="199"/>
      <c r="J94" s="199">
        <f>G94-I94</f>
        <v>0</v>
      </c>
      <c r="K94" s="274"/>
    </row>
    <row r="95" spans="2:12" ht="15.75" customHeight="1" x14ac:dyDescent="0.15">
      <c r="C95" s="276"/>
      <c r="D95" s="277"/>
      <c r="E95" s="277" t="s">
        <v>163</v>
      </c>
      <c r="F95" s="278"/>
      <c r="G95" s="279">
        <f>SUM(G93:G94)</f>
        <v>0</v>
      </c>
      <c r="H95" s="279">
        <f>SUM(H93:H94)</f>
        <v>720000</v>
      </c>
      <c r="I95" s="279">
        <f>SUM(I93:I94)</f>
        <v>20000</v>
      </c>
      <c r="J95" s="279">
        <f>SUM(J93:J94)</f>
        <v>700000</v>
      </c>
      <c r="K95" s="275"/>
    </row>
    <row r="96" spans="2:12" ht="15.75" customHeight="1" x14ac:dyDescent="0.15">
      <c r="B96" s="195"/>
      <c r="C96" s="132"/>
      <c r="D96" s="132"/>
      <c r="E96" s="132"/>
      <c r="F96" s="132"/>
      <c r="G96" s="132"/>
      <c r="H96" s="132"/>
      <c r="I96" s="132"/>
      <c r="J96" s="132"/>
      <c r="K96" s="132"/>
    </row>
    <row r="97" spans="2:11" ht="15.75" customHeight="1" x14ac:dyDescent="0.15">
      <c r="C97" s="208"/>
      <c r="D97" s="198"/>
      <c r="E97" s="198"/>
      <c r="F97" s="198"/>
      <c r="G97" s="209"/>
      <c r="H97" s="209"/>
      <c r="I97" s="209"/>
      <c r="J97" s="210"/>
      <c r="K97" s="209"/>
    </row>
    <row r="98" spans="2:11" ht="15.75" customHeight="1" x14ac:dyDescent="0.15">
      <c r="B98" s="131" t="s">
        <v>192</v>
      </c>
      <c r="C98" s="537" t="s">
        <v>120</v>
      </c>
      <c r="D98" s="538"/>
      <c r="E98" s="538"/>
      <c r="F98" s="538"/>
      <c r="G98" s="538"/>
      <c r="H98" s="538"/>
      <c r="I98" s="538"/>
      <c r="J98" s="538"/>
      <c r="K98" s="538"/>
    </row>
    <row r="99" spans="2:11" ht="15.75" customHeight="1" x14ac:dyDescent="0.15">
      <c r="C99" s="537" t="s">
        <v>93</v>
      </c>
      <c r="D99" s="538"/>
      <c r="E99" s="538"/>
      <c r="F99" s="538"/>
      <c r="G99" s="538"/>
      <c r="H99" s="538"/>
      <c r="I99" s="538"/>
      <c r="J99" s="538"/>
      <c r="K99" s="538"/>
    </row>
  </sheetData>
  <mergeCells count="58">
    <mergeCell ref="C68:K68"/>
    <mergeCell ref="C70:K70"/>
    <mergeCell ref="C73:F73"/>
    <mergeCell ref="C71:K71"/>
    <mergeCell ref="C11:L11"/>
    <mergeCell ref="D18:E18"/>
    <mergeCell ref="L18:L19"/>
    <mergeCell ref="K18:K19"/>
    <mergeCell ref="J18:J19"/>
    <mergeCell ref="I18:I19"/>
    <mergeCell ref="F18:G18"/>
    <mergeCell ref="C99:K99"/>
    <mergeCell ref="D87:F87"/>
    <mergeCell ref="D82:F82"/>
    <mergeCell ref="C81:F81"/>
    <mergeCell ref="C98:K98"/>
    <mergeCell ref="D84:F84"/>
    <mergeCell ref="C83:F83"/>
    <mergeCell ref="C90:K90"/>
    <mergeCell ref="D86:F86"/>
    <mergeCell ref="C93:F93"/>
    <mergeCell ref="C85:F85"/>
    <mergeCell ref="A30:C30"/>
    <mergeCell ref="C15:K15"/>
    <mergeCell ref="D17:K17"/>
    <mergeCell ref="B29:C29"/>
    <mergeCell ref="A18:C19"/>
    <mergeCell ref="B28:C28"/>
    <mergeCell ref="B20:C20"/>
    <mergeCell ref="B1:K1"/>
    <mergeCell ref="B2:K2"/>
    <mergeCell ref="C3:K3"/>
    <mergeCell ref="C16:K16"/>
    <mergeCell ref="C12:K12"/>
    <mergeCell ref="C13:K13"/>
    <mergeCell ref="C4:L4"/>
    <mergeCell ref="C5:K5"/>
    <mergeCell ref="C6:K6"/>
    <mergeCell ref="C7:K7"/>
    <mergeCell ref="C8:K8"/>
    <mergeCell ref="C10:K10"/>
    <mergeCell ref="C9:L9"/>
    <mergeCell ref="C66:K66"/>
    <mergeCell ref="A37:C37"/>
    <mergeCell ref="C80:F80"/>
    <mergeCell ref="B36:C36"/>
    <mergeCell ref="C94:F94"/>
    <mergeCell ref="D79:K79"/>
    <mergeCell ref="C74:F74"/>
    <mergeCell ref="D72:K72"/>
    <mergeCell ref="C78:K78"/>
    <mergeCell ref="A63:C63"/>
    <mergeCell ref="D91:K91"/>
    <mergeCell ref="C67:K67"/>
    <mergeCell ref="C92:F92"/>
    <mergeCell ref="C77:K77"/>
    <mergeCell ref="B62:C62"/>
    <mergeCell ref="C69:K69"/>
  </mergeCells>
  <phoneticPr fontId="3"/>
  <pageMargins left="0.9" right="0.31" top="0.74" bottom="0.74" header="0.31" footer="0.31"/>
  <pageSetup paperSize="8" scale="64" orientation="portrait"/>
  <rowBreaks count="1" manualBreakCount="1">
    <brk id="6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基礎データ</vt:lpstr>
      <vt:lpstr>R2活動計算書</vt:lpstr>
      <vt:lpstr>R2貸借対照表 </vt:lpstr>
      <vt:lpstr>R2財産目録 </vt:lpstr>
      <vt:lpstr>R2注記</vt:lpstr>
      <vt:lpstr>'R2活動計算書'!Print_Area</vt:lpstr>
      <vt:lpstr>'R2財産目録 '!Print_Area</vt:lpstr>
      <vt:lpstr>'R2貸借対照表 '!Print_Area</vt:lpstr>
      <vt:lpstr>基礎データ!Print_Area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takiya</dc:creator>
  <cp:lastModifiedBy>owner</cp:lastModifiedBy>
  <cp:lastPrinted>2021-04-19T05:53:30Z</cp:lastPrinted>
  <dcterms:created xsi:type="dcterms:W3CDTF">2010-07-29T14:38:35Z</dcterms:created>
  <dcterms:modified xsi:type="dcterms:W3CDTF">2021-04-19T08:16:29Z</dcterms:modified>
</cp:coreProperties>
</file>